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ajo\Desktop\tablas municipios\"/>
    </mc:Choice>
  </mc:AlternateContent>
  <bookViews>
    <workbookView xWindow="0" yWindow="0" windowWidth="20490" windowHeight="7755" firstSheet="38" activeTab="44"/>
  </bookViews>
  <sheets>
    <sheet name="Torreón-A" sheetId="1" state="hidden" r:id="rId1"/>
    <sheet name="Torreón-B" sheetId="21" state="hidden" r:id="rId2"/>
    <sheet name="Torreón-C" sheetId="22" state="hidden" r:id="rId3"/>
    <sheet name="Monclova Corporaciones de seg" sheetId="24" state="hidden" r:id="rId4"/>
    <sheet name="Monclova CS_1" sheetId="26" state="hidden" r:id="rId5"/>
    <sheet name="Monclova CS_2" sheetId="25" state="hidden" r:id="rId6"/>
    <sheet name="Monclova DAE" sheetId="27" state="hidden" r:id="rId7"/>
    <sheet name="Monclova Dae-1" sheetId="28" state="hidden" r:id="rId8"/>
    <sheet name="Monclova DAM" sheetId="29" state="hidden" r:id="rId9"/>
    <sheet name="Monclova DAM-1" sheetId="30" state="hidden" r:id="rId10"/>
    <sheet name="Monclova UAdeC" sheetId="32" state="hidden" r:id="rId11"/>
    <sheet name="Monclova PJ" sheetId="31" state="hidden" r:id="rId12"/>
    <sheet name="Abasolo" sheetId="17" r:id="rId13"/>
    <sheet name="Acuña" sheetId="3" r:id="rId14"/>
    <sheet name="ACUÑA CS" sheetId="33" state="hidden" r:id="rId15"/>
    <sheet name="Acuña CS_1" sheetId="34" state="hidden" r:id="rId16"/>
    <sheet name="Acuña AE" sheetId="35" state="hidden" r:id="rId17"/>
    <sheet name="Acuña AE-1" sheetId="36" state="hidden" r:id="rId18"/>
    <sheet name="Acuña AM" sheetId="38" state="hidden" r:id="rId19"/>
    <sheet name="Allende" sheetId="67" r:id="rId20"/>
    <sheet name="Arteaga" sheetId="65" r:id="rId21"/>
    <sheet name="Candela" sheetId="16" r:id="rId22"/>
    <sheet name="Castaños" sheetId="64" r:id="rId23"/>
    <sheet name="Cuatrociénegas" sheetId="11" r:id="rId24"/>
    <sheet name="Escobedo" sheetId="19" r:id="rId25"/>
    <sheet name="Fco I. Madero" sheetId="6" r:id="rId26"/>
    <sheet name="Frontera" sheetId="63" r:id="rId27"/>
    <sheet name="General Cepeda" sheetId="66" r:id="rId28"/>
    <sheet name="Guerrero" sheetId="18" r:id="rId29"/>
    <sheet name="Hidalgo" sheetId="89" r:id="rId30"/>
    <sheet name="Jiménez" sheetId="90" r:id="rId31"/>
    <sheet name="Juárez" sheetId="20" r:id="rId32"/>
    <sheet name="La Madrid" sheetId="15" r:id="rId33"/>
    <sheet name="Matamoros" sheetId="61" r:id="rId34"/>
    <sheet name="Monclova" sheetId="88" r:id="rId35"/>
    <sheet name="Morelos" sheetId="91" r:id="rId36"/>
    <sheet name="Múzquiz" sheetId="7" r:id="rId37"/>
    <sheet name="Nadadores" sheetId="92" r:id="rId38"/>
    <sheet name="Nava" sheetId="93" r:id="rId39"/>
    <sheet name="Ocampo" sheetId="9" r:id="rId40"/>
    <sheet name="Parras de la Fuente" sheetId="60" r:id="rId41"/>
    <sheet name="Piedras Negras" sheetId="59" r:id="rId42"/>
    <sheet name="Progreso" sheetId="94" r:id="rId43"/>
    <sheet name="Ramos Arizpe" sheetId="62" r:id="rId44"/>
    <sheet name="Sabinas" sheetId="4" r:id="rId45"/>
    <sheet name="Sabinas Corp.seg." sheetId="39" state="hidden" r:id="rId46"/>
    <sheet name="Sabinas C.S1" sheetId="40" state="hidden" r:id="rId47"/>
    <sheet name="Sabinas C.S2" sheetId="41" state="hidden" r:id="rId48"/>
    <sheet name="Sabinas AE" sheetId="42" state="hidden" r:id="rId49"/>
    <sheet name="Sabinas AE1" sheetId="43" state="hidden" r:id="rId50"/>
    <sheet name="Sabinas AM" sheetId="44" state="hidden" r:id="rId51"/>
    <sheet name="Saltillo" sheetId="58" r:id="rId52"/>
    <sheet name="Sacramento" sheetId="95" r:id="rId53"/>
    <sheet name="San Buenaventura" sheetId="10" r:id="rId54"/>
    <sheet name="San Juan de Sabinas" sheetId="8" r:id="rId55"/>
    <sheet name="San Pedro" sheetId="5" r:id="rId56"/>
    <sheet name="San Pedro CS" sheetId="45" state="hidden" r:id="rId57"/>
    <sheet name="San Pedro CS1" sheetId="46" state="hidden" r:id="rId58"/>
    <sheet name="San Pedro AE" sheetId="47" state="hidden" r:id="rId59"/>
    <sheet name="San Pedro AE1" sheetId="48" state="hidden" r:id="rId60"/>
    <sheet name="San Pedro AM" sheetId="49" state="hidden" r:id="rId61"/>
    <sheet name="Fco. I. Madero CS" sheetId="50" state="hidden" r:id="rId62"/>
    <sheet name="Fco. I. Madero CS1" sheetId="51" state="hidden" r:id="rId63"/>
    <sheet name="Fco. I. Madero AE" sheetId="52" state="hidden" r:id="rId64"/>
    <sheet name="Fco. I. Madero AE1" sheetId="53" state="hidden" r:id="rId65"/>
    <sheet name="Fco. I. Madero AM" sheetId="54" state="hidden" r:id="rId66"/>
    <sheet name="Fco. I. Madero AM!" sheetId="55" state="hidden" r:id="rId67"/>
    <sheet name="Múzquiz CS" sheetId="56" state="hidden" r:id="rId68"/>
    <sheet name="Sierra Mojada" sheetId="96" r:id="rId69"/>
    <sheet name="Torreón" sheetId="57" r:id="rId70"/>
    <sheet name="Viesca" sheetId="68" r:id="rId71"/>
    <sheet name="Villa Unión" sheetId="14" r:id="rId72"/>
    <sheet name="Zaragoza" sheetId="13" r:id="rId73"/>
  </sheets>
  <definedNames>
    <definedName name="_xlnm._FilterDatabase" localSheetId="12" hidden="1">Abasolo!$A$1:$AO$7</definedName>
    <definedName name="_xlnm._FilterDatabase" localSheetId="13" hidden="1">Acuña!$A$1:$S$45</definedName>
    <definedName name="_xlnm._FilterDatabase" localSheetId="16" hidden="1">'Acuña AE'!$A$1:$H$23</definedName>
    <definedName name="_xlnm._FilterDatabase" localSheetId="18" hidden="1">'Acuña AM'!$A$1:$B$11</definedName>
    <definedName name="_xlnm._FilterDatabase" localSheetId="14" hidden="1">'ACUÑA CS'!$A$1:$K$34</definedName>
    <definedName name="_xlnm._FilterDatabase" localSheetId="19" hidden="1">Allende!$A$1:$H$23</definedName>
    <definedName name="_xlnm._FilterDatabase" localSheetId="20" hidden="1">Arteaga!$A$1:$S$21</definedName>
    <definedName name="_xlnm._FilterDatabase" localSheetId="21" hidden="1">Candela!$A$1:$AN$7</definedName>
    <definedName name="_xlnm._FilterDatabase" localSheetId="22" hidden="1">Castaños!$A$1:$T$23</definedName>
    <definedName name="_xlnm._FilterDatabase" localSheetId="23" hidden="1">Cuatrociénegas!$A$1:$AJ$28</definedName>
    <definedName name="_xlnm._FilterDatabase" localSheetId="24" hidden="1">Escobedo!$A$1:$AN$5</definedName>
    <definedName name="_xlnm._FilterDatabase" localSheetId="25" hidden="1">'Fco I. Madero'!$A$1:$AO$60</definedName>
    <definedName name="_xlnm._FilterDatabase" localSheetId="63" hidden="1">'Fco. I. Madero AE'!$A$1:$F$9</definedName>
    <definedName name="_xlnm._FilterDatabase" localSheetId="65" hidden="1">'Fco. I. Madero AM'!$A$2:$E$45</definedName>
    <definedName name="_xlnm._FilterDatabase" localSheetId="61" hidden="1">'Fco. I. Madero CS'!$A$1:$J$30</definedName>
    <definedName name="_xlnm._FilterDatabase" localSheetId="26" hidden="1">Frontera!$A$1:$O$31</definedName>
    <definedName name="_xlnm._FilterDatabase" localSheetId="27" hidden="1">'General Cepeda'!$A$1:$Q$14</definedName>
    <definedName name="_xlnm._FilterDatabase" localSheetId="29" hidden="1">Hidalgo!$A$1:$W$4</definedName>
    <definedName name="_xlnm._FilterDatabase" localSheetId="30" hidden="1">Jiménez!$A$1:$AB$9</definedName>
    <definedName name="_xlnm._FilterDatabase" localSheetId="32" hidden="1">'La Madrid'!$A$1:$AO$8</definedName>
    <definedName name="_xlnm._FilterDatabase" localSheetId="33" hidden="1">Matamoros!$A$1:$S$60</definedName>
    <definedName name="_xlnm._FilterDatabase" localSheetId="3" hidden="1">'Monclova Corporaciones de seg'!$A$1:$K$37</definedName>
    <definedName name="_xlnm._FilterDatabase" localSheetId="6" hidden="1">'Monclova DAE'!$A$2:$N$48</definedName>
    <definedName name="_xlnm._FilterDatabase" localSheetId="8" hidden="1">'Monclova DAM'!$A$1:$G$12</definedName>
    <definedName name="_xlnm._FilterDatabase" localSheetId="11" hidden="1">'Monclova PJ'!$A$1:$B$5</definedName>
    <definedName name="_xlnm._FilterDatabase" localSheetId="10" hidden="1">'Monclova UAdeC'!$A$1:$B$3</definedName>
    <definedName name="_xlnm._FilterDatabase" localSheetId="35" hidden="1">Morelos!$A$1:$E$14</definedName>
    <definedName name="_xlnm._FilterDatabase" localSheetId="36" hidden="1">Múzquiz!$A$1:$AL$90</definedName>
    <definedName name="_xlnm._FilterDatabase" localSheetId="37" hidden="1">Nadadores!$A$1:$AN$7</definedName>
    <definedName name="_xlnm._FilterDatabase" localSheetId="38" hidden="1">Nava!$A$1:$AM$15</definedName>
    <definedName name="_xlnm._FilterDatabase" localSheetId="39" hidden="1">Ocampo!$A$1:$AO$27</definedName>
    <definedName name="_xlnm._FilterDatabase" localSheetId="40" hidden="1">'Parras de la Fuente'!$A$1:$T$64</definedName>
    <definedName name="_xlnm._FilterDatabase" localSheetId="41" hidden="1">'Piedras Negras'!$A$1:$Z$57</definedName>
    <definedName name="_xlnm._FilterDatabase" localSheetId="42" hidden="1">Progreso!$A$1:$D$5</definedName>
    <definedName name="_xlnm._FilterDatabase" localSheetId="43" hidden="1">'Ramos Arizpe'!$A$1:$Q$42</definedName>
    <definedName name="_xlnm._FilterDatabase" localSheetId="44" hidden="1">Sabinas!$A$1:$AL$89</definedName>
    <definedName name="_xlnm._FilterDatabase" localSheetId="48" hidden="1">'Sabinas AE'!$A$1:$J$14</definedName>
    <definedName name="_xlnm._FilterDatabase" localSheetId="50" hidden="1">'Sabinas AM'!$A$1:$C$8</definedName>
    <definedName name="_xlnm._FilterDatabase" localSheetId="45" hidden="1">'Sabinas Corp.seg.'!$A$1:$I$30</definedName>
    <definedName name="_xlnm._FilterDatabase" localSheetId="52" hidden="1">Sacramento!$A$1:$G$10</definedName>
    <definedName name="_xlnm._FilterDatabase" localSheetId="51" hidden="1">Saltillo!$A$1:$AH$97</definedName>
    <definedName name="_xlnm._FilterDatabase" localSheetId="53" hidden="1">'San Buenaventura'!$A$1:$AN$28</definedName>
    <definedName name="_xlnm._FilterDatabase" localSheetId="54" hidden="1">'San Juan de Sabinas'!$A$1:$AN$88</definedName>
    <definedName name="_xlnm._FilterDatabase" localSheetId="55" hidden="1">'San Pedro'!$A$1:$Y$43</definedName>
    <definedName name="_xlnm._FilterDatabase" localSheetId="58" hidden="1">'San Pedro AE'!$A$1:$I$16</definedName>
    <definedName name="_xlnm._FilterDatabase" localSheetId="60" hidden="1">'San Pedro AM'!$A$1:$D$6</definedName>
    <definedName name="_xlnm._FilterDatabase" localSheetId="56" hidden="1">'San Pedro CS'!$A$1:$L$34</definedName>
    <definedName name="_xlnm._FilterDatabase" localSheetId="68" hidden="1">'Sierra Mojada'!$A$1:$C$8</definedName>
    <definedName name="_xlnm._FilterDatabase" localSheetId="69" hidden="1">Torreón!$A$1:$AL$88</definedName>
    <definedName name="_xlnm._FilterDatabase" localSheetId="0" hidden="1">'Torreón-A'!$A$1:$O$83</definedName>
    <definedName name="_xlnm._FilterDatabase" localSheetId="70" hidden="1">Viesca!$A$1:$U$14</definedName>
    <definedName name="_xlnm._FilterDatabase" localSheetId="71" hidden="1">'Villa Unión'!$A$1:$AN$27</definedName>
    <definedName name="_xlnm._FilterDatabase" localSheetId="72" hidden="1">Zaragoza!$A$1:$AN$23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3" l="1"/>
  <c r="C18" i="13"/>
  <c r="D18" i="13"/>
  <c r="E18" i="13"/>
  <c r="F18" i="13"/>
  <c r="B18" i="13"/>
  <c r="C44" i="62"/>
  <c r="D44" i="62"/>
  <c r="E44" i="62"/>
  <c r="F44" i="62"/>
  <c r="G44" i="62"/>
  <c r="H44" i="62"/>
  <c r="I44" i="62"/>
  <c r="J44" i="62"/>
  <c r="K44" i="62"/>
  <c r="L44" i="62"/>
  <c r="M44" i="62"/>
  <c r="N44" i="62"/>
  <c r="O44" i="62"/>
  <c r="P44" i="62"/>
  <c r="Q44" i="62"/>
  <c r="B44" i="62"/>
  <c r="C59" i="59"/>
  <c r="D59" i="59"/>
  <c r="E59" i="59"/>
  <c r="F59" i="59"/>
  <c r="G59" i="59"/>
  <c r="H59" i="59"/>
  <c r="I59" i="59"/>
  <c r="J59" i="59"/>
  <c r="K59" i="59"/>
  <c r="AA59" i="59" s="1"/>
  <c r="L59" i="59"/>
  <c r="M59" i="59"/>
  <c r="N59" i="59"/>
  <c r="O59" i="59"/>
  <c r="P59" i="59"/>
  <c r="Q59" i="59"/>
  <c r="R59" i="59"/>
  <c r="S59" i="59"/>
  <c r="T59" i="59"/>
  <c r="U59" i="59"/>
  <c r="V59" i="59"/>
  <c r="W59" i="59"/>
  <c r="X59" i="59"/>
  <c r="Y59" i="59"/>
  <c r="Z59" i="59"/>
  <c r="B59" i="59"/>
  <c r="R44" i="62" l="1"/>
  <c r="G10" i="52"/>
  <c r="C10" i="52"/>
  <c r="D10" i="52"/>
  <c r="E10" i="52"/>
  <c r="F10" i="52"/>
  <c r="B10" i="52"/>
  <c r="E11" i="51"/>
  <c r="B15" i="55"/>
  <c r="B4" i="55"/>
  <c r="B7" i="55"/>
  <c r="B8" i="55"/>
  <c r="B2" i="55"/>
  <c r="B9" i="55"/>
  <c r="B10" i="55"/>
  <c r="B3" i="55"/>
  <c r="B11" i="55"/>
  <c r="B12" i="55"/>
  <c r="B13" i="55"/>
  <c r="B5" i="55"/>
  <c r="B14" i="55"/>
  <c r="B6" i="55"/>
  <c r="B10" i="53"/>
  <c r="B9" i="53"/>
  <c r="B8" i="53"/>
  <c r="B5" i="53"/>
  <c r="B6" i="53"/>
  <c r="B3" i="53"/>
  <c r="B7" i="53"/>
  <c r="B4" i="53"/>
  <c r="B2" i="53"/>
  <c r="K30" i="50"/>
  <c r="C30" i="50"/>
  <c r="D30" i="50"/>
  <c r="E30" i="50"/>
  <c r="G30" i="50"/>
  <c r="H30" i="50"/>
  <c r="I30" i="50"/>
  <c r="J30" i="50"/>
  <c r="B30" i="50"/>
  <c r="B2" i="51"/>
  <c r="B29" i="51"/>
  <c r="B31" i="51"/>
  <c r="B14" i="51"/>
  <c r="B8" i="51"/>
  <c r="B11" i="51"/>
  <c r="B7" i="51"/>
  <c r="B21" i="51"/>
  <c r="B28" i="51"/>
  <c r="B12" i="51"/>
  <c r="B6" i="51"/>
  <c r="B22" i="51"/>
  <c r="B23" i="51"/>
  <c r="B10" i="51"/>
  <c r="B24" i="51"/>
  <c r="B3" i="51"/>
  <c r="B17" i="51"/>
  <c r="B18" i="51"/>
  <c r="B15" i="51"/>
  <c r="B19" i="51"/>
  <c r="B25" i="51"/>
  <c r="B13" i="51"/>
  <c r="B26" i="51"/>
  <c r="B20" i="51"/>
  <c r="B16" i="51"/>
  <c r="B9" i="51"/>
  <c r="B4" i="51"/>
  <c r="B27" i="51"/>
  <c r="B5" i="51"/>
  <c r="B18" i="48"/>
  <c r="E7" i="49"/>
  <c r="C7" i="49"/>
  <c r="D7" i="49"/>
  <c r="B7" i="49"/>
  <c r="B5" i="48"/>
  <c r="B17" i="48"/>
  <c r="B16" i="48"/>
  <c r="B2" i="48"/>
  <c r="B3" i="48"/>
  <c r="B7" i="48"/>
  <c r="B12" i="48"/>
  <c r="B13" i="48"/>
  <c r="B6" i="48"/>
  <c r="B14" i="48"/>
  <c r="B8" i="48"/>
  <c r="B9" i="48"/>
  <c r="B15" i="48"/>
  <c r="B4" i="48"/>
  <c r="B11" i="48"/>
  <c r="E14" i="46"/>
  <c r="B35" i="46"/>
  <c r="B5" i="46"/>
  <c r="B22" i="46"/>
  <c r="B11" i="46"/>
  <c r="B17" i="46"/>
  <c r="B23" i="46"/>
  <c r="B24" i="46"/>
  <c r="B13" i="46"/>
  <c r="B25" i="46"/>
  <c r="B2" i="46"/>
  <c r="B4" i="46"/>
  <c r="B9" i="46"/>
  <c r="B6" i="46"/>
  <c r="B26" i="46"/>
  <c r="B10" i="46"/>
  <c r="B19" i="46"/>
  <c r="B27" i="46"/>
  <c r="B12" i="46"/>
  <c r="B18" i="46"/>
  <c r="B28" i="46"/>
  <c r="B8" i="46"/>
  <c r="B3" i="46"/>
  <c r="B29" i="46"/>
  <c r="B30" i="46"/>
  <c r="B31" i="46"/>
  <c r="B7" i="46"/>
  <c r="B14" i="46"/>
  <c r="B15" i="46"/>
  <c r="B20" i="46"/>
  <c r="B16" i="46"/>
  <c r="B32" i="46"/>
  <c r="B33" i="46"/>
  <c r="B34" i="46"/>
  <c r="B21" i="46"/>
  <c r="D9" i="44"/>
  <c r="C9" i="44"/>
  <c r="B9" i="44"/>
  <c r="B15" i="43"/>
  <c r="B9" i="43"/>
  <c r="B10" i="43"/>
  <c r="B11" i="43"/>
  <c r="B12" i="43"/>
  <c r="B13" i="43"/>
  <c r="B14" i="43"/>
  <c r="B3" i="43"/>
  <c r="B2" i="43"/>
  <c r="B4" i="43"/>
  <c r="B7" i="43"/>
  <c r="B5" i="43"/>
  <c r="B8" i="43"/>
  <c r="B6" i="43"/>
  <c r="B31" i="40"/>
  <c r="B30" i="40"/>
  <c r="B21" i="40"/>
  <c r="B28" i="40"/>
  <c r="B20" i="40"/>
  <c r="B29" i="40"/>
  <c r="B10" i="40"/>
  <c r="B7" i="40"/>
  <c r="B15" i="40"/>
  <c r="B14" i="40"/>
  <c r="B22" i="40"/>
  <c r="B23" i="40"/>
  <c r="B24" i="40"/>
  <c r="B11" i="40"/>
  <c r="B16" i="40"/>
  <c r="B2" i="40"/>
  <c r="B17" i="40"/>
  <c r="B8" i="40"/>
  <c r="B6" i="40"/>
  <c r="B25" i="40"/>
  <c r="B18" i="40"/>
  <c r="B26" i="40"/>
  <c r="B19" i="40"/>
  <c r="B27" i="40"/>
  <c r="B9" i="40"/>
  <c r="B12" i="40"/>
  <c r="B4" i="40"/>
  <c r="B3" i="40"/>
  <c r="B13" i="40"/>
  <c r="B5" i="40"/>
  <c r="B7" i="36" l="1"/>
  <c r="B11" i="36"/>
  <c r="B8" i="36"/>
  <c r="B12" i="36"/>
  <c r="B3" i="36"/>
  <c r="B6" i="36"/>
  <c r="B13" i="36"/>
  <c r="B14" i="36"/>
  <c r="B20" i="36"/>
  <c r="B21" i="36"/>
  <c r="B15" i="36"/>
  <c r="B5" i="36"/>
  <c r="B9" i="36"/>
  <c r="B4" i="36"/>
  <c r="B22" i="36"/>
  <c r="B16" i="36"/>
  <c r="B10" i="36"/>
  <c r="B17" i="36"/>
  <c r="B18" i="36"/>
  <c r="B2" i="36"/>
  <c r="B23" i="36"/>
  <c r="B19" i="36"/>
  <c r="I3" i="35"/>
  <c r="I4" i="35"/>
  <c r="I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" i="35"/>
  <c r="B51" i="34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B45" i="3"/>
  <c r="B4" i="34"/>
  <c r="B7" i="34"/>
  <c r="B20" i="34"/>
  <c r="B21" i="34"/>
  <c r="B22" i="34"/>
  <c r="B16" i="34"/>
  <c r="B33" i="34"/>
  <c r="B5" i="34"/>
  <c r="B12" i="34"/>
  <c r="B19" i="34"/>
  <c r="B2" i="34"/>
  <c r="B35" i="34" s="1"/>
  <c r="B17" i="34"/>
  <c r="B10" i="34"/>
  <c r="B23" i="34"/>
  <c r="B28" i="34"/>
  <c r="B24" i="34"/>
  <c r="B18" i="34"/>
  <c r="B34" i="34"/>
  <c r="B25" i="34"/>
  <c r="B15" i="34"/>
  <c r="B13" i="34"/>
  <c r="B3" i="34"/>
  <c r="B6" i="34"/>
  <c r="B11" i="34"/>
  <c r="B9" i="34"/>
  <c r="B8" i="34"/>
  <c r="B29" i="34"/>
  <c r="B30" i="34"/>
  <c r="B26" i="34"/>
  <c r="B31" i="34"/>
  <c r="B27" i="34"/>
  <c r="B14" i="34"/>
  <c r="B32" i="34"/>
  <c r="N3" i="33"/>
  <c r="N4" i="33"/>
  <c r="N5" i="33"/>
  <c r="N6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N33" i="33"/>
  <c r="N34" i="33"/>
  <c r="N2" i="33"/>
  <c r="B11" i="26" l="1"/>
  <c r="B38" i="25"/>
  <c r="B12" i="30"/>
  <c r="B4" i="30"/>
  <c r="B3" i="30"/>
  <c r="B5" i="30"/>
  <c r="B7" i="30"/>
  <c r="B8" i="30"/>
  <c r="B9" i="30"/>
  <c r="B2" i="30"/>
  <c r="B10" i="30"/>
  <c r="B11" i="30"/>
  <c r="B6" i="30"/>
  <c r="B25" i="28"/>
  <c r="B8" i="28"/>
  <c r="B5" i="28"/>
  <c r="B18" i="28"/>
  <c r="B19" i="28"/>
  <c r="B20" i="28"/>
  <c r="B4" i="28"/>
  <c r="B9" i="28"/>
  <c r="B21" i="28"/>
  <c r="B2" i="28"/>
  <c r="B12" i="28"/>
  <c r="B13" i="28"/>
  <c r="B22" i="28"/>
  <c r="B23" i="28"/>
  <c r="B10" i="28"/>
  <c r="B14" i="28"/>
  <c r="B11" i="28"/>
  <c r="B3" i="28"/>
  <c r="B15" i="28"/>
  <c r="B24" i="28"/>
  <c r="B6" i="28"/>
  <c r="B7" i="28"/>
  <c r="B16" i="28"/>
  <c r="B17" i="28"/>
  <c r="B29" i="25"/>
  <c r="B37" i="25"/>
  <c r="B30" i="25"/>
  <c r="B18" i="25"/>
  <c r="B21" i="25"/>
  <c r="B35" i="25"/>
  <c r="B28" i="25"/>
  <c r="B36" i="25"/>
  <c r="B15" i="25"/>
  <c r="B17" i="25"/>
  <c r="B8" i="25"/>
  <c r="B32" i="25"/>
  <c r="B6" i="25"/>
  <c r="B12" i="25"/>
  <c r="B10" i="25"/>
  <c r="B22" i="25"/>
  <c r="B19" i="25"/>
  <c r="B26" i="25"/>
  <c r="B13" i="25"/>
  <c r="B9" i="25"/>
  <c r="B2" i="25"/>
  <c r="B5" i="25"/>
  <c r="B23" i="25"/>
  <c r="B3" i="25"/>
  <c r="B27" i="25"/>
  <c r="B16" i="25"/>
  <c r="B33" i="25"/>
  <c r="B24" i="25"/>
  <c r="B20" i="25"/>
  <c r="B25" i="25"/>
  <c r="B11" i="25"/>
  <c r="B14" i="25"/>
  <c r="B4" i="25"/>
  <c r="B7" i="25"/>
  <c r="B34" i="25"/>
  <c r="B31" i="25"/>
</calcChain>
</file>

<file path=xl/sharedStrings.xml><?xml version="1.0" encoding="utf-8"?>
<sst xmlns="http://schemas.openxmlformats.org/spreadsheetml/2006/main" count="2565" uniqueCount="315">
  <si>
    <t>Voz de violación</t>
  </si>
  <si>
    <t>Lesiones</t>
  </si>
  <si>
    <t>Allanamiento de morada</t>
  </si>
  <si>
    <t>Robo</t>
  </si>
  <si>
    <t>Falsa acusación</t>
  </si>
  <si>
    <t>Intimidación</t>
  </si>
  <si>
    <t>Ataques  a la propiedad privada</t>
  </si>
  <si>
    <t>Tortura</t>
  </si>
  <si>
    <t>Violación al derecho a la igualdad y al trato digno</t>
  </si>
  <si>
    <t>Aseguramiento indebido de bienes</t>
  </si>
  <si>
    <t>Empleo arbitrario de la fuerza pública</t>
  </si>
  <si>
    <t>Inejecución de orden de aprehensión</t>
  </si>
  <si>
    <t>Extorsión</t>
  </si>
  <si>
    <t>Falta de fundamentación o motivación legal</t>
  </si>
  <si>
    <t>Retenciones ilegales</t>
  </si>
  <si>
    <t>Dilación o negligencia administrativa en el proceso jurisdiccional</t>
  </si>
  <si>
    <t>Insuficiente protección de personas</t>
  </si>
  <si>
    <t>Prestación indebida del servicio público</t>
  </si>
  <si>
    <t>Violación del derecho de los menores a que se proteja su integridad</t>
  </si>
  <si>
    <t>Irregular integración de averiguación previa</t>
  </si>
  <si>
    <t>Empleo indebido de la información</t>
  </si>
  <si>
    <t>Inadecuado manejo de bienes</t>
  </si>
  <si>
    <t>Cohecho</t>
  </si>
  <si>
    <t xml:space="preserve">Violación al derecho al trabajo </t>
  </si>
  <si>
    <t>Homicidio</t>
  </si>
  <si>
    <t>Policía Investigadora/Policía de Investigación</t>
  </si>
  <si>
    <t>Policía Preventiva Municipal</t>
  </si>
  <si>
    <t>Negativa al derecho de petición</t>
  </si>
  <si>
    <t>Discriminación</t>
  </si>
  <si>
    <t>Tratos crueles, inhumanos o degradantes</t>
  </si>
  <si>
    <t>Imposición de castigo indebido a reclusos o internos</t>
  </si>
  <si>
    <t>Denegación de justicia</t>
  </si>
  <si>
    <t>Omisión de imposición de sanción legal</t>
  </si>
  <si>
    <t>Violación al derecho a la libertad de expresión</t>
  </si>
  <si>
    <t>Violación al derecho a la libertad personal</t>
  </si>
  <si>
    <t>Abuso sexual</t>
  </si>
  <si>
    <t>Violación a la confidencialidad de las comunicaciones</t>
  </si>
  <si>
    <t>Omisión de información al inculpado</t>
  </si>
  <si>
    <t>Violación a los derechos de las personas con discapacidad</t>
  </si>
  <si>
    <t>Revelación ilegal de información reservada</t>
  </si>
  <si>
    <t>Fuerza Coahuila</t>
  </si>
  <si>
    <t>Agentes del MP</t>
  </si>
  <si>
    <t>Sec. Educación</t>
  </si>
  <si>
    <t>GATE</t>
  </si>
  <si>
    <t>Presidencia municipal</t>
  </si>
  <si>
    <t>Policía Estatal Acreditable</t>
  </si>
  <si>
    <t>CES</t>
  </si>
  <si>
    <t>Poder Judicial</t>
  </si>
  <si>
    <t>PRONNIF</t>
  </si>
  <si>
    <t>Otras autoridades estataeles</t>
  </si>
  <si>
    <t>Unidad Desconcentrada de Ejecución de Penas y Reinserción Social/Sistema Estatal Penitenciario</t>
  </si>
  <si>
    <t>UAdeC</t>
  </si>
  <si>
    <t>D. de Transporte Público Municipal</t>
  </si>
  <si>
    <t>JLCA</t>
  </si>
  <si>
    <t>SIMAS</t>
  </si>
  <si>
    <t>Hospital General</t>
  </si>
  <si>
    <t>Dirección Jurídica Integral/Instituto Estatal de Defensoría Pública</t>
  </si>
  <si>
    <t>Secretaría de Salud</t>
  </si>
  <si>
    <t>Tribunal de Justicia Mpal</t>
  </si>
  <si>
    <t>Policía Operativa</t>
  </si>
  <si>
    <t>Sistema DIF</t>
  </si>
  <si>
    <t>Clínica del Magisterio</t>
  </si>
  <si>
    <t>Sec. Finanzas</t>
  </si>
  <si>
    <t>Dir. De plazas y mercados</t>
  </si>
  <si>
    <t>Otras autoridades mpales</t>
  </si>
  <si>
    <t>Dir. De Tránsito y Vialidad</t>
  </si>
  <si>
    <t>UTT</t>
  </si>
  <si>
    <t>GATEM</t>
  </si>
  <si>
    <t>Contraloría Mpal</t>
  </si>
  <si>
    <t>Dir. De Salud Pública Mpal</t>
  </si>
  <si>
    <t>Director de Ejecución de Penas</t>
  </si>
  <si>
    <t>Congreso del Estado</t>
  </si>
  <si>
    <t>PGJE</t>
  </si>
  <si>
    <t>Instituto Superior de Estudios de Seguridad Pública</t>
  </si>
  <si>
    <t>Desaparición forzada</t>
  </si>
  <si>
    <t>Incomunicación</t>
  </si>
  <si>
    <t>Actos y faltas contra el debido funcionamiento de la administración pública</t>
  </si>
  <si>
    <t>Cateos y visitas domiciliarias ilegales</t>
  </si>
  <si>
    <t>Violación a los derechos bajo la condición jurídica de migrantes</t>
  </si>
  <si>
    <t>Exigencia sin fundamentación</t>
  </si>
  <si>
    <t>Concusión</t>
  </si>
  <si>
    <t>Hostigamiento sexual</t>
  </si>
  <si>
    <t>Violación</t>
  </si>
  <si>
    <t>Dilación en la procuración de justicia</t>
  </si>
  <si>
    <t>Incumplimiento de la función pública en la procuración de justicia</t>
  </si>
  <si>
    <t>Violación a los derechos del niño</t>
  </si>
  <si>
    <t>Negativa de asistencia a víctimas del delito</t>
  </si>
  <si>
    <t>Entrega indebida de bienes retenidos</t>
  </si>
  <si>
    <t>Inejecución de resolución, sentencia o laudo</t>
  </si>
  <si>
    <t>No consignación de averiguación previa</t>
  </si>
  <si>
    <t>No aceptación de denuncia por maltrato presentada por mujeres</t>
  </si>
  <si>
    <t>Detención arbitraria</t>
  </si>
  <si>
    <t>Negativa o inadecuada prestación del servicio público en materia de educación</t>
  </si>
  <si>
    <t>Violación al derecho a la educación</t>
  </si>
  <si>
    <t>Violación al derecho a la libertad de creencia y culto</t>
  </si>
  <si>
    <t>Violación a los derechos de las personas de la tercera edad</t>
  </si>
  <si>
    <t>Violación del derecho de los menores a que se proteja su identidad</t>
  </si>
  <si>
    <t>Negativa injustificada de inscripción registral</t>
  </si>
  <si>
    <t>Negativa o inadecuada prestación de servicios en materia de comunicación</t>
  </si>
  <si>
    <t>Derecho a la libertad de tránsito o residencia</t>
  </si>
  <si>
    <t>Dilación en el procedimiento administrativo</t>
  </si>
  <si>
    <t>Ejercicio ilegal en el cargo</t>
  </si>
  <si>
    <t>Incumplimiento de la función pública en la administración de justicia</t>
  </si>
  <si>
    <t>Violación a la ubicación de los internos en las áreas adecuadas</t>
  </si>
  <si>
    <t>Deficiencia de los trámites médicos</t>
  </si>
  <si>
    <t>Falta de información sobre el estado de salud de reclusos o internos</t>
  </si>
  <si>
    <t>Negativa injustificada de beneficios de ley</t>
  </si>
  <si>
    <t>Irregularidades en el traslado penitenciario</t>
  </si>
  <si>
    <t>Cobros indebidos a reclusos</t>
  </si>
  <si>
    <t>Negativa de atención médica</t>
  </si>
  <si>
    <t>Negativa o inadecuada prestación de servicio público ofrecido por dependencias del sector salud</t>
  </si>
  <si>
    <t>Incumplimiento de prestaciones de seguridad social</t>
  </si>
  <si>
    <t>Violación al derecho a la protección a la salud</t>
  </si>
  <si>
    <t>Negativa o inadecuada prestación de servicios en materia de agua</t>
  </si>
  <si>
    <t>Cobro indebido de contribuciones o impuestos</t>
  </si>
  <si>
    <t>Negativa o inadecuada prestación de servicios en materia de regulación de la tierra</t>
  </si>
  <si>
    <t>Negligencia médica</t>
  </si>
  <si>
    <t>Ejercicio Indebido de la función pública</t>
  </si>
  <si>
    <t>Violación a los derechos de los seropositivos o enfermos de SIDA</t>
  </si>
  <si>
    <t>Violación a los derechos  de los reclusos o internos</t>
  </si>
  <si>
    <t>Clausura administrativa no fundada o motivada</t>
  </si>
  <si>
    <t>DIF Mpal</t>
  </si>
  <si>
    <t>Amenazas</t>
  </si>
  <si>
    <t>Omisión de notificación o irregularidades en la notificación</t>
  </si>
  <si>
    <t>Violación al derecho a disfrutar de un medio ambiente sano y ecológicamente equilibrado</t>
  </si>
  <si>
    <t>Agente del Ministerio Público</t>
  </si>
  <si>
    <t>Policía Investigadorada/Policía de Investigación</t>
  </si>
  <si>
    <t>Secretaría de Educación</t>
  </si>
  <si>
    <t>Dir. Seguridad Pública Mpal</t>
  </si>
  <si>
    <t>Poder Judicial del Estado</t>
  </si>
  <si>
    <t>Dir. Seguridad Pública del Estado</t>
  </si>
  <si>
    <t>Presidencia Mpal</t>
  </si>
  <si>
    <t>Otras autoridades municipales</t>
  </si>
  <si>
    <t>Otras autoridades estatales</t>
  </si>
  <si>
    <t>RPP</t>
  </si>
  <si>
    <t>Defensoría Jurídica Integral/Instituto Estatal de Defensoría Pública</t>
  </si>
  <si>
    <t>Procuraduría del Trabajo</t>
  </si>
  <si>
    <t>Protección Civil</t>
  </si>
  <si>
    <t>DIF</t>
  </si>
  <si>
    <t>Dirección municipal de autotransporte y vialidad</t>
  </si>
  <si>
    <t>Secretaría de Finanzas</t>
  </si>
  <si>
    <t>Centro de justicia y empoderamiento de la mujeres</t>
  </si>
  <si>
    <t>Fiscalía General del Estado</t>
  </si>
  <si>
    <t>Dirección de Reinserción  Social en el Estado</t>
  </si>
  <si>
    <t>Acciones contra la administración de justicia</t>
  </si>
  <si>
    <t>Recaudación de Rentas</t>
  </si>
  <si>
    <t>Policía Preventiva Mpal</t>
  </si>
  <si>
    <t>Centro de Justicia y empoderamiento para las mujeres</t>
  </si>
  <si>
    <t>GATES</t>
  </si>
  <si>
    <t>Secretaría de Seguridad Pública</t>
  </si>
  <si>
    <t>Fiscalía de Personas Desaparecidas</t>
  </si>
  <si>
    <t>Dirección de Reinserción Social</t>
  </si>
  <si>
    <t>Violación a la libertad sexual</t>
  </si>
  <si>
    <t xml:space="preserve">Grupo de operaciones especiales </t>
  </si>
  <si>
    <t>Policía Investigadora</t>
  </si>
  <si>
    <t>Policía Estatal Operativa</t>
  </si>
  <si>
    <t>Presidencia Municipal</t>
  </si>
  <si>
    <t>Policía Estatal</t>
  </si>
  <si>
    <t>Defensoría Jurídica/Instituto Estatal de Defensoría Pública</t>
  </si>
  <si>
    <t>Sector Salud</t>
  </si>
  <si>
    <t>DIF Estatal</t>
  </si>
  <si>
    <t>CECyTEC</t>
  </si>
  <si>
    <t>Registro Público de la Propiedad</t>
  </si>
  <si>
    <t>Juzgado Penal</t>
  </si>
  <si>
    <t>Juzgado Familiar</t>
  </si>
  <si>
    <t>Violación a los derechos de la mujer</t>
  </si>
  <si>
    <t>Instituto Estatal de Defensoría Pública</t>
  </si>
  <si>
    <t>Centro Penitenciario</t>
  </si>
  <si>
    <t>Dir. Seguridad Pública Municipal</t>
  </si>
  <si>
    <t>Residencia Juvenil</t>
  </si>
  <si>
    <t>DIF Municipal</t>
  </si>
  <si>
    <t>Deficiencia de los trámites médicos de los recursos o internos</t>
  </si>
  <si>
    <t>Servidores Públicos Municipales</t>
  </si>
  <si>
    <t>Grupo de Operaciones Especiales</t>
  </si>
  <si>
    <t>DIF municipal</t>
  </si>
  <si>
    <t>Dirección de Seguridad Pública Municipal</t>
  </si>
  <si>
    <t>Dirección de Protección Civil</t>
  </si>
  <si>
    <t>Jurisdicción Sanitaria</t>
  </si>
  <si>
    <t>Negativa de expedición de licencias o permisos</t>
  </si>
  <si>
    <t>Administración Fiscal General</t>
  </si>
  <si>
    <t>Policía Acreditable</t>
  </si>
  <si>
    <t>Despojo</t>
  </si>
  <si>
    <t>Violación al derecho a la información del inculpado</t>
  </si>
  <si>
    <t>Negativa o inadecuada prestación del servicio público en materia de salud</t>
  </si>
  <si>
    <t>Violación al derecho de los menores a que se proteja su identidad</t>
  </si>
  <si>
    <t>Negativa o inadecuada prestación del servicio público en materia deagua</t>
  </si>
  <si>
    <t>Violación al derecho al derecho de los menores a que se proteja su identidad</t>
  </si>
  <si>
    <t>Retenciones Ilegales</t>
  </si>
  <si>
    <t>Violación al derecho al trabajo</t>
  </si>
  <si>
    <t>Falta de fundamentación y motivación</t>
  </si>
  <si>
    <t>Grupo de Armas y Tácticas Especiales</t>
  </si>
  <si>
    <t>Grupo de Armas y Tácticas Especiales Municipal</t>
  </si>
  <si>
    <t>Totales</t>
  </si>
  <si>
    <t>Voz de Violación</t>
  </si>
  <si>
    <t>Agentes del Ministerio Público</t>
  </si>
  <si>
    <t>Fiscalía de Personas Desparecidas</t>
  </si>
  <si>
    <t>Procuraduría General de Justicia</t>
  </si>
  <si>
    <t>Comisión Estatal de Seguridad</t>
  </si>
  <si>
    <t>Policía Investigadora
/Policía de Investigación</t>
  </si>
  <si>
    <t>Violación a los derechos de las personas adultas mayores</t>
  </si>
  <si>
    <t>Prestación indebida de la función pública</t>
  </si>
  <si>
    <t>Violación al derecho a la libertad</t>
  </si>
  <si>
    <t>Omisión de la separación e inadecuada ubicación de internos</t>
  </si>
  <si>
    <t>Omitir brindar protección y auxilio</t>
  </si>
  <si>
    <t>Violación al derecho a la información pública</t>
  </si>
  <si>
    <t>Violación al derecho a la propiedad</t>
  </si>
  <si>
    <t>Negativa o inadecuada prestación de servicio público en materia de salud</t>
  </si>
  <si>
    <t>Negativa de expedición de licencias o permiso</t>
  </si>
  <si>
    <t>Daño ecológico</t>
  </si>
  <si>
    <t>Violación al derecho a la presunción de inocencia</t>
  </si>
  <si>
    <t>Violación al derecho a la libertad sexual</t>
  </si>
  <si>
    <t>Retardar o entorpecer la función de la investigación o procuración de justicia</t>
  </si>
  <si>
    <t>Daños</t>
  </si>
  <si>
    <t>Dirección de salud municipal</t>
  </si>
  <si>
    <t>Dirección de pensiones municipales</t>
  </si>
  <si>
    <t>Dirección municipal de transporte</t>
  </si>
  <si>
    <t>Aguas de Saltillo</t>
  </si>
  <si>
    <t>Policía operativa</t>
  </si>
  <si>
    <t>Policía acreditable</t>
  </si>
  <si>
    <t>Secretaría de finanzas</t>
  </si>
  <si>
    <t>Hospital general</t>
  </si>
  <si>
    <t>Secretaria de salud</t>
  </si>
  <si>
    <t xml:space="preserve">Policía Estatal </t>
  </si>
  <si>
    <t>PGJE/Fiscalía General del Estado</t>
  </si>
  <si>
    <t>No aceptación de denuncia</t>
  </si>
  <si>
    <t>Secretaría de salud</t>
  </si>
  <si>
    <t>Secretaría de educación</t>
  </si>
  <si>
    <t>Tráfico de influencias</t>
  </si>
  <si>
    <t>Secretaría del trabajo</t>
  </si>
  <si>
    <t>Secretaria de finanzas</t>
  </si>
  <si>
    <t xml:space="preserve">Policía investigadora </t>
  </si>
  <si>
    <t>Deficiencia en los trámites médicos de los reclusos o internos</t>
  </si>
  <si>
    <t>Secretaria de Educación</t>
  </si>
  <si>
    <t>Juez Calificador</t>
  </si>
  <si>
    <t>Clinica del Magisterio</t>
  </si>
  <si>
    <t>Policía de Investigación</t>
  </si>
  <si>
    <t>Agentes del Ministerio Píublico</t>
  </si>
  <si>
    <t>Hospital Universitario</t>
  </si>
  <si>
    <t>Policia Preventiva Municipal</t>
  </si>
  <si>
    <t>Tribunal de Justicia Municipal</t>
  </si>
  <si>
    <t>Otras Autoridades Municipales</t>
  </si>
  <si>
    <t>Dirección  Seguridad Pública Municipal</t>
  </si>
  <si>
    <t>Dirección de Seguridad Pública del Estado</t>
  </si>
  <si>
    <t>Defensoría Jurídica Integral/
Instituto Estatal de Defensoría Pública</t>
  </si>
  <si>
    <t>Policía Investigadorada/
Policía de Investigación</t>
  </si>
  <si>
    <t>Dirección municipal 
de autotransporte y vialidad</t>
  </si>
  <si>
    <t>Violación a los derechos de los reclusos o internos</t>
  </si>
  <si>
    <t>Clausura administrativa no fundada ni motivada</t>
  </si>
  <si>
    <t>Procuraduría de la Familia</t>
  </si>
  <si>
    <t>Centro de Justicia y Empoderamiento de las Mujeres</t>
  </si>
  <si>
    <t>Policía investigadora/
Policia de investigación</t>
  </si>
  <si>
    <t>Secretaría 
de Educación</t>
  </si>
  <si>
    <t>Cárcel Municipal</t>
  </si>
  <si>
    <t>Policía Investigadora/
Policía de Investigación</t>
  </si>
  <si>
    <t>Recaudación 
de Rentas</t>
  </si>
  <si>
    <t>Autoridades Municipales</t>
  </si>
  <si>
    <t>Otras Autoridades Estatales</t>
  </si>
  <si>
    <t>Detencion Arbitraria</t>
  </si>
  <si>
    <t>Defensoría Jurídica/
Instituto Estatal de Defensoría Pública</t>
  </si>
  <si>
    <t>Procuraduría para la familia/
Procuraduría para los niños</t>
  </si>
  <si>
    <t>Unidad de ejecución de penas 
y reinserción social</t>
  </si>
  <si>
    <t>Secretaría 
de Seguridad Pública</t>
  </si>
  <si>
    <t>Dirección de Seguridad
 Pública Municipal</t>
  </si>
  <si>
    <t>Instituto Superior de Estudios
 de Seguridad Pública</t>
  </si>
  <si>
    <t>Dirección De 
Salud Pública Municipal</t>
  </si>
  <si>
    <t>Contraloría Municipal</t>
  </si>
  <si>
    <t>Dirección De Tránsito y Vialidad</t>
  </si>
  <si>
    <t>Dirección De plazas y mercados</t>
  </si>
  <si>
    <t>Secretaría Finanzas</t>
  </si>
  <si>
    <t>Dirección Jurídica Integral/
Instituto Estatal de Defensoría Pública</t>
  </si>
  <si>
    <t>Dirección de Transporte 
Público Municipal</t>
  </si>
  <si>
    <t>Unidad Desconcentrada de Ejecución de Penas y Reinserción Social/
Sistema Estatal Penitenciario</t>
  </si>
  <si>
    <t>Secretaría Educación</t>
  </si>
  <si>
    <t>Tesorería Municipal</t>
  </si>
  <si>
    <t xml:space="preserve">Grupo de Operaciones Especiales </t>
  </si>
  <si>
    <t>Junta Local de Conciliación y Arbitraje</t>
  </si>
  <si>
    <t>Centro de Justicia 
y Empoderamiento para las Mujeres</t>
  </si>
  <si>
    <t xml:space="preserve">Centro de Justicia y Empoderamiento para la mujer </t>
  </si>
  <si>
    <t>Dirección de Policía Preventiva Municipal</t>
  </si>
  <si>
    <t>Procuraduría General de Justica</t>
  </si>
  <si>
    <t>Dirección de Tránsito Municipal</t>
  </si>
  <si>
    <t>Dirección Plazas y Mercado</t>
  </si>
  <si>
    <t>Unidad del Sistema Estatal Penitenciario</t>
  </si>
  <si>
    <t>Sistema Municipal de Aguas y Saneamiento</t>
  </si>
  <si>
    <t>Grupo de Armas y Tácticas Especiales Municipales</t>
  </si>
  <si>
    <t>Junta Local de Conciliación Arbitraje</t>
  </si>
  <si>
    <t>Regristo Público de la Propiedad</t>
  </si>
  <si>
    <t>Centro de Justicia 
y Empoderamiento de la Mujeres</t>
  </si>
  <si>
    <t>Ejercicio ilegal del cargo</t>
  </si>
  <si>
    <t>Denegación de Justica</t>
  </si>
  <si>
    <t>Irregular integración de avriguación previa</t>
  </si>
  <si>
    <t xml:space="preserve">Concusión </t>
  </si>
  <si>
    <t>No consignación de averiguación previa penal</t>
  </si>
  <si>
    <t>Violación de los derechos de las personas con discapacidad</t>
  </si>
  <si>
    <t>Violación a los derechos de las personas bajo la condición jurídica de migrantes</t>
  </si>
  <si>
    <t>Negativa o inadecuada prestación de servicio público en materia de educación</t>
  </si>
  <si>
    <t>Dilación o negligencia administrativa en el procedimiento jurisdiccional</t>
  </si>
  <si>
    <t>Incumplimiento de la función pública en la adminsitración de justicia</t>
  </si>
  <si>
    <t xml:space="preserve">Procuraduría General de Justicia </t>
  </si>
  <si>
    <t>Sistema Intermunicipal de Aguas y Saneamiento</t>
  </si>
  <si>
    <t>Grupo de Operaciones Especiales del Estado</t>
  </si>
  <si>
    <t xml:space="preserve">Unidad del Sistema Estatal Penitenciario </t>
  </si>
  <si>
    <t>Procuraduría de la Defensa del Trabajo</t>
  </si>
  <si>
    <t>Procuraduría General de Justicia del Estado</t>
  </si>
  <si>
    <t>Grupo de Reacción Operativa Metropolitana</t>
  </si>
  <si>
    <t>Universidad Tecnológica de Coahuila</t>
  </si>
  <si>
    <t>Centro de Justicia y 
Empoderamiento de la Mujer</t>
  </si>
  <si>
    <t>Centro de Salud Mental</t>
  </si>
  <si>
    <t>Grupo de Reacción Sureste</t>
  </si>
  <si>
    <t>Consejo de la Judicatura</t>
  </si>
  <si>
    <t>Procuraduría Genera de Justicia del Estado</t>
  </si>
  <si>
    <t>Universidad Técnológica de Torreon</t>
  </si>
  <si>
    <t xml:space="preserve">Dirección Estatal del Registro Civil </t>
  </si>
  <si>
    <t>Universidad Politécnica</t>
  </si>
  <si>
    <t>Unidad Politécnica de Ramos Arizpe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</si>
</sst>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2" fillId="0" borderId="0" xfId="0" applyFont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0" fillId="0" borderId="1" xfId="0" applyFill="1" applyBorder="1" applyAlignment="1">
      <alignment horizontal="center"/>
    </xf>
    <xf numFmtId="0" fontId="1" fillId="0" borderId="2" xfId="0" applyFont="1" applyBorder="1"/>
    <xf numFmtId="0" fontId="0" fillId="0" borderId="3" xfId="0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69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theme="9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theme="9" tint="0.3999755851924192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theme="9" tint="0.3999755851924192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theme="9" tint="0.39997558519241921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theme="9" tint="0.39997558519241921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theme="9" tint="0.39997558519241921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theme="9" tint="0.39997558519241921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theme="9" tint="0.39997558519241921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theme="9" tint="0.39997558519241921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theme="9" tint="0.39997558519241921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ABFF"/>
      <color rgb="FFCC3300"/>
      <color rgb="FFFFFF66"/>
      <color rgb="FFC4763C"/>
      <color rgb="FF00CC00"/>
      <color rgb="FFC6C210"/>
      <color rgb="FFEBF478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'Monclova CS_1'!$A$1:$A$10</c:f>
              <c:strCache>
                <c:ptCount val="10"/>
                <c:pt idx="0">
                  <c:v>Agente del Ministerio Público</c:v>
                </c:pt>
                <c:pt idx="1">
                  <c:v>Policía Preventiva Municipal</c:v>
                </c:pt>
                <c:pt idx="2">
                  <c:v>Policía Investigadora</c:v>
                </c:pt>
                <c:pt idx="3">
                  <c:v>Grupo de Armas y Tácticas Especiales</c:v>
                </c:pt>
                <c:pt idx="4">
                  <c:v>Grupo de Armas y Tácticas Especiales Municipal</c:v>
                </c:pt>
                <c:pt idx="5">
                  <c:v>Fuerza Coahuila</c:v>
                </c:pt>
                <c:pt idx="6">
                  <c:v>Dir. Seguridad Pública Mpal</c:v>
                </c:pt>
                <c:pt idx="7">
                  <c:v>Dir. Seguridad Pública del Estado</c:v>
                </c:pt>
                <c:pt idx="8">
                  <c:v>Policía Operativa</c:v>
                </c:pt>
                <c:pt idx="9">
                  <c:v>Fiscalía General del Estado</c:v>
                </c:pt>
              </c:strCache>
            </c:strRef>
          </c:cat>
          <c:val>
            <c:numRef>
              <c:f>'Monclova CS_1'!$B$1:$B$10</c:f>
              <c:numCache>
                <c:formatCode>General</c:formatCode>
                <c:ptCount val="10"/>
                <c:pt idx="0">
                  <c:v>211</c:v>
                </c:pt>
                <c:pt idx="1">
                  <c:v>207</c:v>
                </c:pt>
                <c:pt idx="2">
                  <c:v>186</c:v>
                </c:pt>
                <c:pt idx="3">
                  <c:v>157</c:v>
                </c:pt>
                <c:pt idx="4">
                  <c:v>121</c:v>
                </c:pt>
                <c:pt idx="5">
                  <c:v>99</c:v>
                </c:pt>
                <c:pt idx="6">
                  <c:v>68</c:v>
                </c:pt>
                <c:pt idx="7">
                  <c:v>19</c:v>
                </c:pt>
                <c:pt idx="8">
                  <c:v>6</c:v>
                </c:pt>
                <c:pt idx="9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10188096"/>
        <c:axId val="-2010184832"/>
      </c:barChart>
      <c:catAx>
        <c:axId val="-20101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10184832"/>
        <c:crosses val="autoZero"/>
        <c:auto val="1"/>
        <c:lblAlgn val="ctr"/>
        <c:lblOffset val="100"/>
        <c:noMultiLvlLbl val="0"/>
      </c:catAx>
      <c:valAx>
        <c:axId val="-201018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1018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'Fco. I. Madero CS1'!$D$2</c:f>
              <c:strCache>
                <c:ptCount val="1"/>
                <c:pt idx="0">
                  <c:v>Policía Preventiva Municipal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CS1'!$E$2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'Fco. I. Madero CS1'!$D$3</c:f>
              <c:strCache>
                <c:ptCount val="1"/>
                <c:pt idx="0">
                  <c:v>Policía Investigadora/Policía de Investigación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CS1'!$E$3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</c:ser>
        <c:ser>
          <c:idx val="2"/>
          <c:order val="2"/>
          <c:tx>
            <c:strRef>
              <c:f>'Fco. I. Madero CS1'!$D$4</c:f>
              <c:strCache>
                <c:ptCount val="1"/>
                <c:pt idx="0">
                  <c:v>Agentes del Ministerio Público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CS1'!$E$4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3"/>
          <c:order val="3"/>
          <c:tx>
            <c:strRef>
              <c:f>'Fco. I. Madero CS1'!$D$5</c:f>
              <c:strCache>
                <c:ptCount val="1"/>
                <c:pt idx="0">
                  <c:v>Fuerza Coahuila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CS1'!$E$5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4"/>
          <c:order val="4"/>
          <c:tx>
            <c:strRef>
              <c:f>'Fco. I. Madero CS1'!$D$6</c:f>
              <c:strCache>
                <c:ptCount val="1"/>
                <c:pt idx="0">
                  <c:v>Policía Operativa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5"/>
          <c:order val="5"/>
          <c:tx>
            <c:strRef>
              <c:f>'Fco. I. Madero CS1'!$D$7</c:f>
              <c:strCache>
                <c:ptCount val="1"/>
                <c:pt idx="0">
                  <c:v>Grupo de Operaciones Especiales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6"/>
          <c:order val="6"/>
          <c:tx>
            <c:strRef>
              <c:f>'Fco. I. Madero CS1'!$D$8</c:f>
              <c:strCache>
                <c:ptCount val="1"/>
                <c:pt idx="0">
                  <c:v>Secretaría de Seguridad Pública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7"/>
          <c:order val="7"/>
          <c:tx>
            <c:strRef>
              <c:f>'Fco. I. Madero CS1'!$D$9</c:f>
              <c:strCache>
                <c:ptCount val="1"/>
                <c:pt idx="0">
                  <c:v>Dirección de Seguridad Pública Municipal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'Fco. I. Madero CS1'!$D$10</c:f>
              <c:strCache>
                <c:ptCount val="1"/>
                <c:pt idx="0">
                  <c:v>Grupo de Armas y Tácticas Especiales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'Fco. I. Madero CS1'!$E$10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2057935408"/>
        <c:axId val="-2005552704"/>
      </c:barChart>
      <c:catAx>
        <c:axId val="-205793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05552704"/>
        <c:crosses val="autoZero"/>
        <c:auto val="1"/>
        <c:lblAlgn val="ctr"/>
        <c:lblOffset val="100"/>
        <c:noMultiLvlLbl val="0"/>
      </c:catAx>
      <c:valAx>
        <c:axId val="-200555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3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'Fco. I. Madero AE1'!$B$1</c:f>
              <c:strCache>
                <c:ptCount val="1"/>
                <c:pt idx="0">
                  <c:v>Totales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'Fco. I. Madero AE1'!$A$2:$A$9</c:f>
              <c:strCache>
                <c:ptCount val="8"/>
                <c:pt idx="0">
                  <c:v>Ejercicio Indebido de la función pública</c:v>
                </c:pt>
                <c:pt idx="1">
                  <c:v>Negativa o inadecuada prestación de servicio público ofrecido por dependencias del sector salud</c:v>
                </c:pt>
                <c:pt idx="2">
                  <c:v>Violación a los derechos del niño</c:v>
                </c:pt>
                <c:pt idx="3">
                  <c:v>Insuficiente protección de personas</c:v>
                </c:pt>
                <c:pt idx="4">
                  <c:v>Negativa de asistencia a víctimas del delito</c:v>
                </c:pt>
                <c:pt idx="5">
                  <c:v>Negativa o inadecuada prestación del servicio público en materia de educación</c:v>
                </c:pt>
                <c:pt idx="6">
                  <c:v>Violación al derecho al trabajo </c:v>
                </c:pt>
                <c:pt idx="7">
                  <c:v>Violación del derecho de los menores a que se proteja su integridad</c:v>
                </c:pt>
              </c:strCache>
            </c:strRef>
          </c:cat>
          <c:val>
            <c:numRef>
              <c:f>'Fco. I. Madero AE1'!$B$2:$B$9</c:f>
              <c:numCache>
                <c:formatCode>General</c:formatCode>
                <c:ptCount val="8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2005543456"/>
        <c:axId val="-2005546176"/>
      </c:barChart>
      <c:catAx>
        <c:axId val="-200554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05546176"/>
        <c:crosses val="autoZero"/>
        <c:auto val="1"/>
        <c:lblAlgn val="ctr"/>
        <c:lblOffset val="100"/>
        <c:noMultiLvlLbl val="0"/>
      </c:catAx>
      <c:valAx>
        <c:axId val="-200554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0554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'Monclova DAM-1'!$B$1</c:f>
              <c:strCache>
                <c:ptCount val="1"/>
                <c:pt idx="0">
                  <c:v>Totales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'Monclova DAM-1'!$A$2:$A$12</c:f>
              <c:strCache>
                <c:ptCount val="11"/>
                <c:pt idx="0">
                  <c:v>Ejercicio Indebido de la función pública</c:v>
                </c:pt>
                <c:pt idx="1">
                  <c:v>Negativa o inadecuada prestación de servicios en materia de agua</c:v>
                </c:pt>
                <c:pt idx="2">
                  <c:v>Negativa al derecho de petición</c:v>
                </c:pt>
                <c:pt idx="3">
                  <c:v>Violación a los derechos de las personas con discapacidad</c:v>
                </c:pt>
                <c:pt idx="4">
                  <c:v>Aseguramiento indebido de bienes</c:v>
                </c:pt>
                <c:pt idx="5">
                  <c:v>Ataques  a la propiedad privada</c:v>
                </c:pt>
                <c:pt idx="6">
                  <c:v>Cobro indebido de contribuciones o impuestos</c:v>
                </c:pt>
                <c:pt idx="7">
                  <c:v>Ejercicio ilegal en el cargo</c:v>
                </c:pt>
                <c:pt idx="8">
                  <c:v>Falta de fundamentación o motivación legal</c:v>
                </c:pt>
                <c:pt idx="9">
                  <c:v>Intimidación</c:v>
                </c:pt>
                <c:pt idx="10">
                  <c:v>Violación al derecho al trabajo </c:v>
                </c:pt>
              </c:strCache>
            </c:strRef>
          </c:cat>
          <c:val>
            <c:numRef>
              <c:f>'Monclova DAM-1'!$B$2:$B$12</c:f>
              <c:numCache>
                <c:formatCode>General</c:formatCode>
                <c:ptCount val="11"/>
                <c:pt idx="0">
                  <c:v>24</c:v>
                </c:pt>
                <c:pt idx="1">
                  <c:v>14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2010185920"/>
        <c:axId val="-2010182656"/>
      </c:barChart>
      <c:catAx>
        <c:axId val="-201018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10182656"/>
        <c:crosses val="autoZero"/>
        <c:auto val="1"/>
        <c:lblAlgn val="ctr"/>
        <c:lblOffset val="100"/>
        <c:noMultiLvlLbl val="0"/>
      </c:catAx>
      <c:valAx>
        <c:axId val="-201018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1018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'Acuña CS_1'!$A$41:$A$50</c:f>
              <c:strCache>
                <c:ptCount val="10"/>
                <c:pt idx="0">
                  <c:v>Policía Investigadora/Policía de Investigación</c:v>
                </c:pt>
                <c:pt idx="1">
                  <c:v>Fuerza Coahuila</c:v>
                </c:pt>
                <c:pt idx="2">
                  <c:v>Policía Estatal Acreditable</c:v>
                </c:pt>
                <c:pt idx="3">
                  <c:v>Policía Preventiva Municipal</c:v>
                </c:pt>
                <c:pt idx="4">
                  <c:v>Agentes del Ministerio Público</c:v>
                </c:pt>
                <c:pt idx="5">
                  <c:v>Grupo de Armas y Tácticas Especiales</c:v>
                </c:pt>
                <c:pt idx="6">
                  <c:v>Fiscalía General del Estado</c:v>
                </c:pt>
                <c:pt idx="7">
                  <c:v>Secretaría de Seguridad Pública</c:v>
                </c:pt>
                <c:pt idx="8">
                  <c:v>Fiscalía de Personas Desparecidas</c:v>
                </c:pt>
                <c:pt idx="9">
                  <c:v>Grupo de Operaciones Especiales</c:v>
                </c:pt>
              </c:strCache>
            </c:strRef>
          </c:cat>
          <c:val>
            <c:numRef>
              <c:f>'Acuña CS_1'!$B$41:$B$50</c:f>
              <c:numCache>
                <c:formatCode>General</c:formatCode>
                <c:ptCount val="10"/>
                <c:pt idx="0">
                  <c:v>385</c:v>
                </c:pt>
                <c:pt idx="1">
                  <c:v>373</c:v>
                </c:pt>
                <c:pt idx="2">
                  <c:v>221</c:v>
                </c:pt>
                <c:pt idx="3">
                  <c:v>220</c:v>
                </c:pt>
                <c:pt idx="4">
                  <c:v>150</c:v>
                </c:pt>
                <c:pt idx="5">
                  <c:v>13</c:v>
                </c:pt>
                <c:pt idx="6">
                  <c:v>13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2057939216"/>
        <c:axId val="-2057939760"/>
      </c:barChart>
      <c:catAx>
        <c:axId val="-20579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39760"/>
        <c:crosses val="autoZero"/>
        <c:auto val="1"/>
        <c:lblAlgn val="ctr"/>
        <c:lblOffset val="100"/>
        <c:noMultiLvlLbl val="0"/>
      </c:catAx>
      <c:valAx>
        <c:axId val="-205793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3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'Acuña AM'!$B$1</c:f>
              <c:strCache>
                <c:ptCount val="1"/>
                <c:pt idx="0">
                  <c:v>Otras autoridades mpales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'Acuña AM'!$A$2:$A$10</c:f>
              <c:strCache>
                <c:ptCount val="9"/>
                <c:pt idx="0">
                  <c:v>Allanamiento de morada</c:v>
                </c:pt>
                <c:pt idx="1">
                  <c:v>Ejercicio Indebido de la función pública</c:v>
                </c:pt>
                <c:pt idx="2">
                  <c:v>Falta de fundamentación o motivación legal</c:v>
                </c:pt>
                <c:pt idx="3">
                  <c:v>Incumplimiento de prestaciones de seguridad social</c:v>
                </c:pt>
                <c:pt idx="4">
                  <c:v>Lesiones</c:v>
                </c:pt>
                <c:pt idx="5">
                  <c:v>Negativa al derecho de petición</c:v>
                </c:pt>
                <c:pt idx="6">
                  <c:v>Negativa o inadecuada prestación de servicios en materia de agua</c:v>
                </c:pt>
                <c:pt idx="7">
                  <c:v>Prestación indebida del servicio público</c:v>
                </c:pt>
                <c:pt idx="8">
                  <c:v>Violación a los derechos del niño</c:v>
                </c:pt>
              </c:strCache>
            </c:strRef>
          </c:cat>
          <c:val>
            <c:numRef>
              <c:f>'Acuña AM'!$B$2:$B$10</c:f>
              <c:numCache>
                <c:formatCode>General</c:formatCode>
                <c:ptCount val="9"/>
                <c:pt idx="0">
                  <c:v>1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C.S2'!$A$1:$A$8</c:f>
              <c:strCache>
                <c:ptCount val="8"/>
                <c:pt idx="0">
                  <c:v>Policía Preventiva Municipal</c:v>
                </c:pt>
                <c:pt idx="1">
                  <c:v>Fuerza Coahuila</c:v>
                </c:pt>
                <c:pt idx="2">
                  <c:v>Policía Investigadora/Policía de Investigación</c:v>
                </c:pt>
                <c:pt idx="3">
                  <c:v>Agentes del Ministerio Público</c:v>
                </c:pt>
                <c:pt idx="4">
                  <c:v>Policía Estatal Operativa</c:v>
                </c:pt>
                <c:pt idx="5">
                  <c:v>Procuraduría General de Justicia</c:v>
                </c:pt>
                <c:pt idx="6">
                  <c:v>Comisión Estatal de Seguridad</c:v>
                </c:pt>
                <c:pt idx="7">
                  <c:v>Policía Estatal</c:v>
                </c:pt>
              </c:strCache>
            </c:strRef>
          </c:cat>
          <c:val>
            <c:numRef>
              <c:f>'Sabinas C.S2'!$B$1:$B$8</c:f>
              <c:numCache>
                <c:formatCode>General</c:formatCode>
                <c:ptCount val="8"/>
                <c:pt idx="0">
                  <c:v>100</c:v>
                </c:pt>
                <c:pt idx="1">
                  <c:v>76</c:v>
                </c:pt>
                <c:pt idx="2">
                  <c:v>48</c:v>
                </c:pt>
                <c:pt idx="3">
                  <c:v>36</c:v>
                </c:pt>
                <c:pt idx="4">
                  <c:v>19</c:v>
                </c:pt>
                <c:pt idx="5">
                  <c:v>16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57943024"/>
        <c:axId val="-2057927792"/>
      </c:barChart>
      <c:catAx>
        <c:axId val="-205794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27792"/>
        <c:crosses val="autoZero"/>
        <c:auto val="1"/>
        <c:lblAlgn val="ctr"/>
        <c:lblOffset val="100"/>
        <c:noMultiLvlLbl val="0"/>
      </c:catAx>
      <c:valAx>
        <c:axId val="-205792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4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'Sabinas AE1'!$A$2</c:f>
              <c:strCache>
                <c:ptCount val="1"/>
                <c:pt idx="0">
                  <c:v>Prestación indebida del servicio público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AE1'!$B$2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1"/>
          <c:order val="1"/>
          <c:tx>
            <c:strRef>
              <c:f>'Sabinas AE1'!$A$3</c:f>
              <c:strCache>
                <c:ptCount val="1"/>
                <c:pt idx="0">
                  <c:v>Negativa o inadecuada prestación del servicio público en materia de educación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'Sabinas AE1'!$A$4</c:f>
              <c:strCache>
                <c:ptCount val="1"/>
                <c:pt idx="0">
                  <c:v>Violación a los derechos de las personas con discapacidad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'Sabinas AE1'!$A$5</c:f>
              <c:strCache>
                <c:ptCount val="1"/>
                <c:pt idx="0">
                  <c:v>Violación al derecho a la educación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'Sabinas AE1'!$A$6</c:f>
              <c:strCache>
                <c:ptCount val="1"/>
                <c:pt idx="0">
                  <c:v>Cohecho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'Sabinas AE1'!$A$7</c:f>
              <c:strCache>
                <c:ptCount val="1"/>
                <c:pt idx="0">
                  <c:v>Violación a los derechos del niño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6"/>
          <c:order val="6"/>
          <c:tx>
            <c:strRef>
              <c:f>'Sabinas AE1'!$A$8</c:f>
              <c:strCache>
                <c:ptCount val="1"/>
                <c:pt idx="0">
                  <c:v>Violación al derecho al trabajo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7"/>
          <c:order val="7"/>
          <c:tx>
            <c:strRef>
              <c:f>'Sabinas AE1'!$A$9</c:f>
              <c:strCache>
                <c:ptCount val="1"/>
                <c:pt idx="0">
                  <c:v>Denegación de justicia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'Sabinas AE1'!$A$10</c:f>
              <c:strCache>
                <c:ptCount val="1"/>
                <c:pt idx="0">
                  <c:v>Dilación en el procedimiento administrativo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'Sabinas AE1'!$A$11</c:f>
              <c:strCache>
                <c:ptCount val="1"/>
                <c:pt idx="0">
                  <c:v>Discriminación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'Sabinas AE1'!$A$12</c:f>
              <c:strCache>
                <c:ptCount val="1"/>
                <c:pt idx="0">
                  <c:v>Ejercicio Indebido de la función pública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'Sabinas AE1'!$A$13</c:f>
              <c:strCache>
                <c:ptCount val="1"/>
                <c:pt idx="0">
                  <c:v>Homicidio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'Sabinas AE1'!$A$14</c:f>
              <c:strCache>
                <c:ptCount val="1"/>
                <c:pt idx="0">
                  <c:v>Intimidación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AE1'!$B$1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'Sabinas AE1'!$B$14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57938672"/>
        <c:axId val="-2057931056"/>
      </c:barChart>
      <c:catAx>
        <c:axId val="-205793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31056"/>
        <c:crosses val="autoZero"/>
        <c:auto val="1"/>
        <c:lblAlgn val="ctr"/>
        <c:lblOffset val="100"/>
        <c:noMultiLvlLbl val="0"/>
      </c:catAx>
      <c:valAx>
        <c:axId val="-205793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3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'Sabinas AM'!$B$1</c:f>
              <c:strCache>
                <c:ptCount val="1"/>
                <c:pt idx="0">
                  <c:v>Presidencia Municipal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AM'!$A$2:$A$8</c:f>
              <c:strCache>
                <c:ptCount val="7"/>
                <c:pt idx="0">
                  <c:v>Clausura administrativa no fundada o motivada</c:v>
                </c:pt>
                <c:pt idx="1">
                  <c:v>Detención arbitraria</c:v>
                </c:pt>
                <c:pt idx="2">
                  <c:v>Negativa al derecho de petición</c:v>
                </c:pt>
                <c:pt idx="3">
                  <c:v>Prestación indebida del servicio público</c:v>
                </c:pt>
                <c:pt idx="4">
                  <c:v>Violación a los derechos  de los reclusos o internos</c:v>
                </c:pt>
                <c:pt idx="5">
                  <c:v>Violación a los derechos de las personas con discapacidad</c:v>
                </c:pt>
                <c:pt idx="6">
                  <c:v>Violación a los derechos del niño</c:v>
                </c:pt>
              </c:strCache>
            </c:strRef>
          </c:cat>
          <c:val>
            <c:numRef>
              <c:f>'Sabinas AM'!$B$2:$B$8</c:f>
              <c:numCache>
                <c:formatCode>General</c:formatCode>
                <c:ptCount val="7"/>
                <c:pt idx="0">
                  <c:v>1</c:v>
                </c:pt>
                <c:pt idx="2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'Sabinas AM'!$C$1</c:f>
              <c:strCache>
                <c:ptCount val="1"/>
                <c:pt idx="0">
                  <c:v>Otras autoridades municipales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'Sabinas AM'!$A$2:$A$8</c:f>
              <c:strCache>
                <c:ptCount val="7"/>
                <c:pt idx="0">
                  <c:v>Clausura administrativa no fundada o motivada</c:v>
                </c:pt>
                <c:pt idx="1">
                  <c:v>Detención arbitraria</c:v>
                </c:pt>
                <c:pt idx="2">
                  <c:v>Negativa al derecho de petición</c:v>
                </c:pt>
                <c:pt idx="3">
                  <c:v>Prestación indebida del servicio público</c:v>
                </c:pt>
                <c:pt idx="4">
                  <c:v>Violación a los derechos  de los reclusos o internos</c:v>
                </c:pt>
                <c:pt idx="5">
                  <c:v>Violación a los derechos de las personas con discapacidad</c:v>
                </c:pt>
                <c:pt idx="6">
                  <c:v>Violación a los derechos del niño</c:v>
                </c:pt>
              </c:strCache>
            </c:strRef>
          </c:cat>
          <c:val>
            <c:numRef>
              <c:f>'Sabinas AM'!$C$2:$C$8</c:f>
              <c:numCache>
                <c:formatCode>General</c:formatCode>
                <c:ptCount val="7"/>
                <c:pt idx="1">
                  <c:v>1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2057929424"/>
        <c:axId val="-2057928336"/>
      </c:barChart>
      <c:catAx>
        <c:axId val="-205792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28336"/>
        <c:crosses val="autoZero"/>
        <c:auto val="1"/>
        <c:lblAlgn val="ctr"/>
        <c:lblOffset val="100"/>
        <c:noMultiLvlLbl val="0"/>
      </c:catAx>
      <c:valAx>
        <c:axId val="-2057928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2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'San Pedro CS1'!$D$3</c:f>
              <c:strCache>
                <c:ptCount val="1"/>
                <c:pt idx="0">
                  <c:v>Policía Preventiva Municipal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CS1'!$E$3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</c:ser>
        <c:ser>
          <c:idx val="1"/>
          <c:order val="1"/>
          <c:tx>
            <c:strRef>
              <c:f>'San Pedro CS1'!$D$4</c:f>
              <c:strCache>
                <c:ptCount val="1"/>
                <c:pt idx="0">
                  <c:v>Agentes del Ministerio Público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CS1'!$E$4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</c:ser>
        <c:ser>
          <c:idx val="2"/>
          <c:order val="2"/>
          <c:tx>
            <c:strRef>
              <c:f>'San Pedro CS1'!$D$5</c:f>
              <c:strCache>
                <c:ptCount val="1"/>
                <c:pt idx="0">
                  <c:v>Policía Investigadora/Policía de Investigación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CS1'!$E$5</c:f>
              <c:numCache>
                <c:formatCode>General</c:formatCode>
                <c:ptCount val="1"/>
                <c:pt idx="0">
                  <c:v>68</c:v>
                </c:pt>
              </c:numCache>
            </c:numRef>
          </c:val>
        </c:ser>
        <c:ser>
          <c:idx val="3"/>
          <c:order val="3"/>
          <c:tx>
            <c:strRef>
              <c:f>'San Pedro CS1'!$D$6</c:f>
              <c:strCache>
                <c:ptCount val="1"/>
                <c:pt idx="0">
                  <c:v>Fuerza Coahuila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CS1'!$E$6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4"/>
          <c:order val="4"/>
          <c:tx>
            <c:strRef>
              <c:f>'San Pedro CS1'!$D$7</c:f>
              <c:strCache>
                <c:ptCount val="1"/>
                <c:pt idx="0">
                  <c:v>Secretaría de Seguridad Pública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5"/>
          <c:order val="5"/>
          <c:tx>
            <c:strRef>
              <c:f>'San Pedro CS1'!$D$8</c:f>
              <c:strCache>
                <c:ptCount val="1"/>
                <c:pt idx="0">
                  <c:v>Policía Operativa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6"/>
          <c:order val="6"/>
          <c:tx>
            <c:strRef>
              <c:f>'San Pedro CS1'!$D$9</c:f>
              <c:strCache>
                <c:ptCount val="1"/>
                <c:pt idx="0">
                  <c:v>Grupo de Armas y Tácticas Especiales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7"/>
          <c:order val="7"/>
          <c:tx>
            <c:strRef>
              <c:f>'San Pedro CS1'!$D$10</c:f>
              <c:strCache>
                <c:ptCount val="1"/>
                <c:pt idx="0">
                  <c:v>Comisión Estatal de Seguridad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CS1'!$E$10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8"/>
          <c:order val="8"/>
          <c:tx>
            <c:strRef>
              <c:f>'San Pedro CS1'!$D$11</c:f>
              <c:strCache>
                <c:ptCount val="1"/>
                <c:pt idx="0">
                  <c:v>Policía Estatal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CS1'!$E$11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9"/>
          <c:order val="9"/>
          <c:tx>
            <c:strRef>
              <c:f>'San Pedro CS1'!$D$12</c:f>
              <c:strCache>
                <c:ptCount val="1"/>
                <c:pt idx="0">
                  <c:v>Fiscalía General del Estado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'San Pedro CS1'!$D$13</c:f>
              <c:strCache>
                <c:ptCount val="1"/>
                <c:pt idx="0">
                  <c:v>Dirección de Seguridad Pública Municipal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 Pedro CS1'!$E$13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57932688"/>
        <c:axId val="-2057928880"/>
      </c:barChart>
      <c:catAx>
        <c:axId val="-20579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28880"/>
        <c:crosses val="autoZero"/>
        <c:auto val="1"/>
        <c:lblAlgn val="ctr"/>
        <c:lblOffset val="100"/>
        <c:noMultiLvlLbl val="0"/>
      </c:catAx>
      <c:valAx>
        <c:axId val="-205792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'San Pedro AM'!$B$1</c:f>
              <c:strCache>
                <c:ptCount val="1"/>
                <c:pt idx="0">
                  <c:v>Presidencia Municipal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'San Pedro AM'!$A$2:$A$6</c:f>
              <c:strCache>
                <c:ptCount val="5"/>
                <c:pt idx="0">
                  <c:v>Dilación en el procedimiento administrativo</c:v>
                </c:pt>
                <c:pt idx="1">
                  <c:v>Ejercicio Indebido de la función pública</c:v>
                </c:pt>
                <c:pt idx="2">
                  <c:v>Negativa al derecho de petición</c:v>
                </c:pt>
                <c:pt idx="3">
                  <c:v>Violación a los derechos de las personas con discapacidad</c:v>
                </c:pt>
                <c:pt idx="4">
                  <c:v>Violación al derecho al trabajo </c:v>
                </c:pt>
              </c:strCache>
            </c:strRef>
          </c:cat>
          <c:val>
            <c:numRef>
              <c:f>'San Pedro AM'!$B$2:$B$6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'San Pedro AM'!$C$1</c:f>
              <c:strCache>
                <c:ptCount val="1"/>
                <c:pt idx="0">
                  <c:v>Otras autoridades municipales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'San Pedro AM'!$A$2:$A$6</c:f>
              <c:strCache>
                <c:ptCount val="5"/>
                <c:pt idx="0">
                  <c:v>Dilación en el procedimiento administrativo</c:v>
                </c:pt>
                <c:pt idx="1">
                  <c:v>Ejercicio Indebido de la función pública</c:v>
                </c:pt>
                <c:pt idx="2">
                  <c:v>Negativa al derecho de petición</c:v>
                </c:pt>
                <c:pt idx="3">
                  <c:v>Violación a los derechos de las personas con discapacidad</c:v>
                </c:pt>
                <c:pt idx="4">
                  <c:v>Violación al derecho al trabajo </c:v>
                </c:pt>
              </c:strCache>
            </c:strRef>
          </c:cat>
          <c:val>
            <c:numRef>
              <c:f>'San Pedro AM'!$C$2:$C$6</c:f>
              <c:numCache>
                <c:formatCode>General</c:formatCode>
                <c:ptCount val="5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'San Pedro AM'!$D$1</c:f>
              <c:strCache>
                <c:ptCount val="1"/>
                <c:pt idx="0">
                  <c:v>DIF Municipal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'San Pedro AM'!$A$2:$A$6</c:f>
              <c:strCache>
                <c:ptCount val="5"/>
                <c:pt idx="0">
                  <c:v>Dilación en el procedimiento administrativo</c:v>
                </c:pt>
                <c:pt idx="1">
                  <c:v>Ejercicio Indebido de la función pública</c:v>
                </c:pt>
                <c:pt idx="2">
                  <c:v>Negativa al derecho de petición</c:v>
                </c:pt>
                <c:pt idx="3">
                  <c:v>Violación a los derechos de las personas con discapacidad</c:v>
                </c:pt>
                <c:pt idx="4">
                  <c:v>Violación al derecho al trabajo </c:v>
                </c:pt>
              </c:strCache>
            </c:strRef>
          </c:cat>
          <c:val>
            <c:numRef>
              <c:f>'San Pedro AM'!$D$2:$D$6</c:f>
              <c:numCache>
                <c:formatCode>General</c:formatCode>
                <c:ptCount val="5"/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57935952"/>
        <c:axId val="-2057942480"/>
      </c:barChart>
      <c:catAx>
        <c:axId val="-205793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42480"/>
        <c:crosses val="autoZero"/>
        <c:auto val="1"/>
        <c:lblAlgn val="ctr"/>
        <c:lblOffset val="100"/>
        <c:noMultiLvlLbl val="0"/>
      </c:catAx>
      <c:valAx>
        <c:axId val="-2057942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793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1</xdr:row>
      <xdr:rowOff>85725</xdr:rowOff>
    </xdr:from>
    <xdr:to>
      <xdr:col>13</xdr:col>
      <xdr:colOff>123825</xdr:colOff>
      <xdr:row>19</xdr:row>
      <xdr:rowOff>80962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2495550</xdr:colOff>
      <xdr:row>11</xdr:row>
      <xdr:rowOff>147637</xdr:rowOff>
    </xdr:from>
    <xdr:to>
      <xdr:col>9</xdr:col>
      <xdr:colOff>504825</xdr:colOff>
      <xdr:row>26</xdr:row>
      <xdr:rowOff>33337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4819649</xdr:colOff>
      <xdr:row>12</xdr:row>
      <xdr:rowOff>9525</xdr:rowOff>
    </xdr:from>
    <xdr:to>
      <xdr:col>7</xdr:col>
      <xdr:colOff>704850</xdr:colOff>
      <xdr:row>25</xdr:row>
      <xdr:rowOff>71436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4114799</xdr:colOff>
      <xdr:row>4</xdr:row>
      <xdr:rowOff>166687</xdr:rowOff>
    </xdr:from>
    <xdr:to>
      <xdr:col>9</xdr:col>
      <xdr:colOff>57149</xdr:colOff>
      <xdr:row>18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3990974</xdr:colOff>
      <xdr:row>33</xdr:row>
      <xdr:rowOff>38100</xdr:rowOff>
    </xdr:from>
    <xdr:to>
      <xdr:col>7</xdr:col>
      <xdr:colOff>561974</xdr:colOff>
      <xdr:row>47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2828925</xdr:colOff>
      <xdr:row>4</xdr:row>
      <xdr:rowOff>166686</xdr:rowOff>
    </xdr:from>
    <xdr:to>
      <xdr:col>6</xdr:col>
      <xdr:colOff>571499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</xdr:row>
      <xdr:rowOff>85725</xdr:rowOff>
    </xdr:from>
    <xdr:to>
      <xdr:col>10</xdr:col>
      <xdr:colOff>752475</xdr:colOff>
      <xdr:row>23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8</xdr:row>
      <xdr:rowOff>104775</xdr:rowOff>
    </xdr:from>
    <xdr:to>
      <xdr:col>14</xdr:col>
      <xdr:colOff>333374</xdr:colOff>
      <xdr:row>35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4648199</xdr:colOff>
      <xdr:row>12</xdr:row>
      <xdr:rowOff>119062</xdr:rowOff>
    </xdr:from>
    <xdr:to>
      <xdr:col>6</xdr:col>
      <xdr:colOff>342899</xdr:colOff>
      <xdr:row>26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18</xdr:row>
      <xdr:rowOff>52387</xdr:rowOff>
    </xdr:from>
    <xdr:to>
      <xdr:col>7</xdr:col>
      <xdr:colOff>66675</xdr:colOff>
      <xdr:row>31</xdr:row>
      <xdr:rowOff>195262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800099</xdr:colOff>
      <xdr:row>8</xdr:row>
      <xdr:rowOff>100012</xdr:rowOff>
    </xdr:from>
    <xdr:to>
      <xdr:col>8</xdr:col>
      <xdr:colOff>457199</xdr:colOff>
      <xdr:row>24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a3" displayName="Tabla3" ref="A1:F8" totalsRowCount="1" headerRowDxfId="694" headerRowBorderDxfId="693" tableBorderDxfId="692">
  <autoFilter ref="A1:F8"/>
  <tableColumns count="6">
    <tableColumn id="1" name="Voz de violación" dataDxfId="691" totalsRowDxfId="145"/>
    <tableColumn id="2" name="Presidencia Municipal" dataDxfId="146"/>
    <tableColumn id="3" name="Policía Preventiva Municipal" dataDxfId="690" totalsRowDxfId="144"/>
    <tableColumn id="4" name="DIF Municipal" dataDxfId="689" totalsRowDxfId="143"/>
    <tableColumn id="5" name="Fuerza Coahuila" dataDxfId="688" totalsRowDxfId="142"/>
    <tableColumn id="6" name="Agentes del Ministerio Público" dataDxfId="687" totalsRowDxfId="141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id="11" name="Tabla11" displayName="Tabla11" ref="A1:O31" totalsRowShown="0" headerRowDxfId="608" headerRowBorderDxfId="607" tableBorderDxfId="606">
  <autoFilter ref="A1:O31"/>
  <tableColumns count="15">
    <tableColumn id="1" name="Voz de violación" dataDxfId="605"/>
    <tableColumn id="2" name="Policía Preventiva Municipal" dataDxfId="604"/>
    <tableColumn id="3" name="Agentes del Ministerio Público" dataDxfId="603"/>
    <tableColumn id="4" name="Fuerza Coahuila" dataDxfId="602"/>
    <tableColumn id="5" name="Dirección de Seguridad Pública Municipal" dataDxfId="601"/>
    <tableColumn id="6" name="Policía Investigadora" dataDxfId="600"/>
    <tableColumn id="7" name="Presidencia Municipal" dataDxfId="599"/>
    <tableColumn id="8" name="Secretaria de Educación" dataDxfId="598"/>
    <tableColumn id="9" name="Centro de Justicia y Empoderamiento de las Mujeres" dataDxfId="597"/>
    <tableColumn id="10" name="PRONNIF" dataDxfId="596"/>
    <tableColumn id="11" name="DIF Municipal" dataDxfId="595"/>
    <tableColumn id="12" name="Juez Calificador" dataDxfId="594"/>
    <tableColumn id="13" name="Sistema Intermunicipal de Aguas y Saneamiento" dataDxfId="593"/>
    <tableColumn id="14" name="Grupo de Armas y Tácticas Especiales" dataDxfId="592"/>
    <tableColumn id="15" name="Secretaría de Salud" dataDxfId="591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14" name="Tabla14" displayName="Tabla14" ref="A1:K14" totalsRowShown="0" headerRowDxfId="590" headerRowBorderDxfId="589" tableBorderDxfId="588">
  <autoFilter ref="A1:K14"/>
  <tableColumns count="11">
    <tableColumn id="1" name="Voz de violación" dataDxfId="587"/>
    <tableColumn id="2" name="Dirección de Policía Preventiva Municipal" dataDxfId="586"/>
    <tableColumn id="3" name="Procuraduría General de Justica" dataDxfId="585"/>
    <tableColumn id="4" name="Agente del Ministerio Público" dataDxfId="584"/>
    <tableColumn id="5" name="Sistema DIF" dataDxfId="583"/>
    <tableColumn id="6" name="Presidencia Municipal" dataDxfId="582"/>
    <tableColumn id="7" name="Secretaría de Salud" dataDxfId="581"/>
    <tableColumn id="8" name="Secretaría de Educación" dataDxfId="580"/>
    <tableColumn id="9" name="Policía Investigadora" dataDxfId="579"/>
    <tableColumn id="10" name="PRONNIF" dataDxfId="578"/>
    <tableColumn id="11" name="Clinica del Magisterio" dataDxfId="577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id="15" name="Tabla15" displayName="Tabla15" ref="A1:F11" totalsRowShown="0" headerRowDxfId="576" dataDxfId="574" headerRowBorderDxfId="575" tableBorderDxfId="573">
  <autoFilter ref="A1:F11"/>
  <tableColumns count="6">
    <tableColumn id="1" name="Voz de violación" dataDxfId="572"/>
    <tableColumn id="2" name="Presidencia Municipal" dataDxfId="571"/>
    <tableColumn id="3" name="Fuerza Coahuila" dataDxfId="570"/>
    <tableColumn id="4" name="Policía Preventiva Municipal" dataDxfId="569"/>
    <tableColumn id="5" name="DIF Municipal" dataDxfId="568"/>
    <tableColumn id="6" name="Grupo de Armas y Tácticas Especiales" dataDxfId="567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24" name="Tabla24" displayName="Tabla24" ref="A1:D11" totalsRowShown="0" headerRowDxfId="72" dataDxfId="71" headerRowBorderDxfId="69" tableBorderDxfId="70">
  <autoFilter ref="A1:D11"/>
  <tableColumns count="4">
    <tableColumn id="1" name="Voz de violación" dataDxfId="68"/>
    <tableColumn id="2" name="Presidencia Municipal" dataDxfId="67"/>
    <tableColumn id="3" name="DIF municipal" dataDxfId="66"/>
    <tableColumn id="4" name="Grupo de Armas y Tácticas Especiales" dataDxfId="65"/>
  </tableColumns>
  <tableStyleInfo name="TableStyleMedium8" showFirstColumn="0" showLastColumn="0" showRowStripes="1" showColumnStripes="0"/>
</table>
</file>

<file path=xl/tables/table14.xml><?xml version="1.0" encoding="utf-8"?>
<table xmlns="http://schemas.openxmlformats.org/spreadsheetml/2006/main" id="25" name="Tabla25" displayName="Tabla25" ref="A1:G9" totalsRowShown="0" headerRowDxfId="64" dataDxfId="63" headerRowBorderDxfId="61" tableBorderDxfId="62">
  <autoFilter ref="A1:G9"/>
  <tableColumns count="7">
    <tableColumn id="1" name="Voz de violación" dataDxfId="60"/>
    <tableColumn id="2" name="Policia Preventiva Municipal" dataDxfId="59"/>
    <tableColumn id="3" name="Secretaría de Educación" dataDxfId="58"/>
    <tableColumn id="4" name="Tribunal de Justicia Municipal" dataDxfId="57"/>
    <tableColumn id="5" name="Agentes del Ministerio Público" dataDxfId="56"/>
    <tableColumn id="6" name="Presidencia Municipal" dataDxfId="55"/>
    <tableColumn id="7" name="Otras Autoridades Municipales" dataDxfId="54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16" name="Tabla16" displayName="Tabla16" ref="A1:C3" totalsRowShown="0" headerRowDxfId="566" headerRowBorderDxfId="565" tableBorderDxfId="564">
  <autoFilter ref="A1:C3"/>
  <tableColumns count="3">
    <tableColumn id="1" name="Voz de violación" dataDxfId="563"/>
    <tableColumn id="2" name="Presidencia Municipal" dataDxfId="562"/>
    <tableColumn id="3" name="DIF Municipal" dataDxfId="561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7" name="Tabla17" displayName="Tabla17" ref="A1:E7" totalsRowShown="0" headerRowDxfId="560" dataDxfId="558" headerRowBorderDxfId="559" tableBorderDxfId="557">
  <autoFilter ref="A1:E7"/>
  <tableColumns count="5">
    <tableColumn id="1" name="Voz de violación" dataDxfId="556"/>
    <tableColumn id="2" name="Policía Preventiva Municipal" dataDxfId="555"/>
    <tableColumn id="3" name="Presidencia Municipal" dataDxfId="554"/>
    <tableColumn id="4" name="DIF Municipal" dataDxfId="553"/>
    <tableColumn id="5" name="Dirección de Seguridad Pública Municipal" dataDxfId="552"/>
  </tableColumns>
  <tableStyleInfo name="TableStyleMedium24" showFirstColumn="0" showLastColumn="0" showRowStripes="1" showColumnStripes="0"/>
</table>
</file>

<file path=xl/tables/table17.xml><?xml version="1.0" encoding="utf-8"?>
<table xmlns="http://schemas.openxmlformats.org/spreadsheetml/2006/main" id="18" name="Tabla18" displayName="Tabla18" ref="A1:W61" totalsRowCount="1" headerRowDxfId="551" dataDxfId="549" headerRowBorderDxfId="550" tableBorderDxfId="548">
  <autoFilter ref="A1:W60"/>
  <tableColumns count="23">
    <tableColumn id="1" name="Voz de violación" dataDxfId="547" totalsRowDxfId="53"/>
    <tableColumn id="2" name="Policía Preventiva Municipal" dataDxfId="546" totalsRowDxfId="52"/>
    <tableColumn id="3" name="Policía investigadora/_x000a_Policia de investigación" dataDxfId="545" totalsRowDxfId="51"/>
    <tableColumn id="4" name="Agentes del Ministerio Público" dataDxfId="544" totalsRowDxfId="50"/>
    <tableColumn id="5" name="Fuerza Coahuila" dataDxfId="543" totalsRowDxfId="49"/>
    <tableColumn id="6" name="Secretaría _x000a_de Educación" dataDxfId="542" totalsRowDxfId="48"/>
    <tableColumn id="7" name="Grupo de Armas y Tácticas Especiales" dataDxfId="541" totalsRowDxfId="47"/>
    <tableColumn id="8" name="Comisión Estatal de Seguridad" dataDxfId="540" totalsRowDxfId="46"/>
    <tableColumn id="9" name="Secretaría de Seguridad Pública" dataDxfId="539" totalsRowDxfId="45"/>
    <tableColumn id="10" name="Presidencia Municipal" dataDxfId="538" totalsRowDxfId="44"/>
    <tableColumn id="11" name="PRONNIF" dataDxfId="537" totalsRowDxfId="43"/>
    <tableColumn id="12" name="Policía Operativa" dataDxfId="536" totalsRowDxfId="42"/>
    <tableColumn id="13" name="Otras Autoridades Municipales" dataDxfId="535" totalsRowDxfId="41"/>
    <tableColumn id="14" name="Dirección de Seguridad Pública Municipal" dataDxfId="534" totalsRowDxfId="40"/>
    <tableColumn id="15" name="Dirección de Tránsito Municipal" dataDxfId="533" totalsRowDxfId="39"/>
    <tableColumn id="16" name="Dirección Plazas y Mercado" dataDxfId="532" totalsRowDxfId="38"/>
    <tableColumn id="17" name="Cárcel Municipal" dataDxfId="531" totalsRowDxfId="37"/>
    <tableColumn id="18" name="Secretaría de Finanzas" dataDxfId="530" totalsRowDxfId="36"/>
    <tableColumn id="19" name="Policía Estatal Acreditable" dataDxfId="529" totalsRowDxfId="35"/>
    <tableColumn id="20" name="DIF Municipal" dataDxfId="528" totalsRowDxfId="34"/>
    <tableColumn id="21" name="Unidad del Sistema Estatal Penitenciario" dataDxfId="527" totalsRowDxfId="33"/>
    <tableColumn id="22" name="Hospital General" dataDxfId="526" totalsRowDxfId="32"/>
    <tableColumn id="23" name="Secretaría de Salud" dataDxfId="525" totalsRowDxfId="31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id="20" name="Tabla20" displayName="Tabla20" ref="A1:AF51" totalsRowShown="0" headerRowDxfId="524" dataDxfId="522" headerRowBorderDxfId="523" tableBorderDxfId="521">
  <autoFilter ref="A1:AF51"/>
  <tableColumns count="32">
    <tableColumn id="1" name="Voz de violación" dataDxfId="520"/>
    <tableColumn id="2" name="Agente del Ministerio Público" dataDxfId="519"/>
    <tableColumn id="3" name="Policía Preventiva Municipal" dataDxfId="518"/>
    <tableColumn id="4" name="Policía Investigadorada/_x000a_Policía de Investigación" dataDxfId="517"/>
    <tableColumn id="5" name="Grupo de Armas y Tácticas Especiales" dataDxfId="516"/>
    <tableColumn id="6" name="Grupo de Armas y Tácticas Especiales Municipales" dataDxfId="515"/>
    <tableColumn id="7" name="Fuerza Coahuila" dataDxfId="514"/>
    <tableColumn id="8" name="Secretaría de Educación" dataDxfId="513"/>
    <tableColumn id="9" name="Dirección  Seguridad Pública Municipal" dataDxfId="512"/>
    <tableColumn id="10" name="PRONNIF" dataDxfId="511"/>
    <tableColumn id="11" name="Sistema Municipal de Aguas y Saneamiento" dataDxfId="510"/>
    <tableColumn id="12" name="Poder Judicial del Estado" dataDxfId="509"/>
    <tableColumn id="13" name="Dirección de Seguridad Pública del Estado" dataDxfId="508"/>
    <tableColumn id="14" name="Secretaría de Salud" dataDxfId="507"/>
    <tableColumn id="15" name="Junta Local de Conciliación Arbitraje" dataDxfId="506"/>
    <tableColumn id="16" name="Presidencia Mpal" dataDxfId="505"/>
    <tableColumn id="17" name="Otras autoridades municipales" dataDxfId="504"/>
    <tableColumn id="18" name="Policía Operativa" dataDxfId="503"/>
    <tableColumn id="19" name="Otras autoridades estatales" dataDxfId="502"/>
    <tableColumn id="20" name="Regristo Público de la Propiedad" dataDxfId="501"/>
    <tableColumn id="21" name="Defensoría Jurídica Integral/_x000a_Instituto Estatal de Defensoría Pública" dataDxfId="500"/>
    <tableColumn id="22" name="Recaudación de Rentas" dataDxfId="499"/>
    <tableColumn id="23" name="Procuraduría del Trabajo" dataDxfId="498"/>
    <tableColumn id="24" name="Protección Civil" dataDxfId="497"/>
    <tableColumn id="25" name="DIF Municipal" dataDxfId="496"/>
    <tableColumn id="26" name="DIF" dataDxfId="495"/>
    <tableColumn id="27" name="Dirección municipal _x000a_de autotransporte y vialidad" dataDxfId="494"/>
    <tableColumn id="28" name="Secretaría de Finanzas" dataDxfId="493"/>
    <tableColumn id="29" name="UAdeC" dataDxfId="492"/>
    <tableColumn id="30" name="Centro de Justicia _x000a_y Empoderamiento de la Mujeres" dataDxfId="491"/>
    <tableColumn id="31" name="Fiscalía General del Estado" dataDxfId="490"/>
    <tableColumn id="32" name="Dirección de Reinserción  Social en el Estado" dataDxfId="489"/>
  </tableColumns>
  <tableStyleInfo name="TableStyleMedium11" showFirstColumn="0" showLastColumn="0" showRowStripes="1" showColumnStripes="0"/>
</table>
</file>

<file path=xl/tables/table19.xml><?xml version="1.0" encoding="utf-8"?>
<table xmlns="http://schemas.openxmlformats.org/spreadsheetml/2006/main" id="26" name="Tabla26" displayName="Tabla26" ref="A1:E14" totalsRowShown="0" headerRowDxfId="488" dataDxfId="486" headerRowBorderDxfId="487" tableBorderDxfId="485">
  <autoFilter ref="A1:E14"/>
  <tableColumns count="5">
    <tableColumn id="1" name="Voz de violación" dataDxfId="484"/>
    <tableColumn id="2" name="Presidencia Municipal" dataDxfId="483"/>
    <tableColumn id="3" name="Policía Preventiva Municipal" dataDxfId="482"/>
    <tableColumn id="4" name="Fuerza Coahuila" dataDxfId="481"/>
    <tableColumn id="5" name="DIF Municipal" dataDxfId="480"/>
  </tableColumns>
  <tableStyleInfo name="TableStyleMedium26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1:S45" totalsRowShown="0" headerRowDxfId="140" dataDxfId="139" headerRowBorderDxfId="137" tableBorderDxfId="138" totalsRowBorderDxfId="136">
  <autoFilter ref="A1:S45"/>
  <tableColumns count="19">
    <tableColumn id="1" name="Voz de violación" dataDxfId="134" totalsRowDxfId="135"/>
    <tableColumn id="2" name="Policía Investigadora_x000a_/Policía de Investigación" dataDxfId="132" totalsRowDxfId="133"/>
    <tableColumn id="3" name="Fuerza Coahuila" dataDxfId="130" totalsRowDxfId="131"/>
    <tableColumn id="4" name="Policía Estatal Acreditable" dataDxfId="128" totalsRowDxfId="129"/>
    <tableColumn id="5" name="Policía Preventiva Mpal" dataDxfId="126" totalsRowDxfId="127"/>
    <tableColumn id="6" name="Agentes del Ministerio Público" dataDxfId="124" totalsRowDxfId="125"/>
    <tableColumn id="7" name="PRONNIF" dataDxfId="122" totalsRowDxfId="123"/>
    <tableColumn id="8" name="Secretaría de Educación" dataDxfId="120" totalsRowDxfId="121"/>
    <tableColumn id="9" name="Otras autoridades municipales" dataDxfId="118" totalsRowDxfId="119"/>
    <tableColumn id="10" name="Otras autoridades estatales" dataDxfId="116" totalsRowDxfId="117"/>
    <tableColumn id="11" name="Centro de Justicia _x000a_y Empoderamiento para las Mujeres" dataDxfId="114" totalsRowDxfId="115"/>
    <tableColumn id="12" name="Grupo de Armas y Tácticas Especiales" dataDxfId="112" totalsRowDxfId="113"/>
    <tableColumn id="13" name="Fiscalía General del Estado" dataDxfId="110" totalsRowDxfId="111"/>
    <tableColumn id="14" name="Hospital General" dataDxfId="108" totalsRowDxfId="109"/>
    <tableColumn id="15" name="Junta Local de Conciliación y Arbitraje" dataDxfId="106" totalsRowDxfId="107"/>
    <tableColumn id="16" name="Secretaría de Seguridad Pública" dataDxfId="104" totalsRowDxfId="105"/>
    <tableColumn id="17" name="Fiscalía de Personas Desaparecidas" dataDxfId="102" totalsRowDxfId="103"/>
    <tableColumn id="18" name="Grupo de Operaciones Especiales " dataDxfId="100" totalsRowDxfId="101"/>
    <tableColumn id="19" name="Dirección de Reinserción Social" dataDxfId="98" totalsRowDxfId="99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19" name="Tabla19" displayName="Tabla19" ref="A1:O27" totalsRowShown="0" headerRowDxfId="479" dataDxfId="477" headerRowBorderDxfId="478" tableBorderDxfId="476">
  <autoFilter ref="A1:O27"/>
  <tableColumns count="15">
    <tableColumn id="1" name="Voz de violación" dataDxfId="475"/>
    <tableColumn id="2" name="Policía Investigadora/_x000a_Policía de Investigación" dataDxfId="474"/>
    <tableColumn id="3" name="Fuerza Coahuila" dataDxfId="473"/>
    <tableColumn id="4" name="Agentes del Ministerio Público" dataDxfId="472"/>
    <tableColumn id="5" name="Policía Preventiva Municipal" dataDxfId="471"/>
    <tableColumn id="6" name="Presidencia Municipal" dataDxfId="470"/>
    <tableColumn id="7" name="Procuraduría General de Justicia " dataDxfId="469"/>
    <tableColumn id="8" name="Secretaría de Educación" dataDxfId="468"/>
    <tableColumn id="9" name="Secretaría de Salud" dataDxfId="467"/>
    <tableColumn id="10" name="PRONNIF" dataDxfId="466"/>
    <tableColumn id="11" name="Recaudación _x000a_de Rentas" dataDxfId="465"/>
    <tableColumn id="12" name="CECyTEC" dataDxfId="464"/>
    <tableColumn id="13" name="Administración Fiscal General" dataDxfId="463"/>
    <tableColumn id="14" name="Policía Estatal" dataDxfId="462"/>
    <tableColumn id="15" name="Policía Acreditable" dataDxfId="461"/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id="27" name="Tabla27" displayName="Tabla27" ref="A1:G7" totalsRowShown="0" headerRowDxfId="460" dataDxfId="459">
  <autoFilter ref="A1:G7"/>
  <tableColumns count="7">
    <tableColumn id="1" name="Voz de violación" dataDxfId="458"/>
    <tableColumn id="2" name="Policía Preventiva Municipal" dataDxfId="457"/>
    <tableColumn id="3" name="Presidencia Municipal" dataDxfId="456"/>
    <tableColumn id="4" name="Grupo de Armas y Tácticas Especiales" dataDxfId="455"/>
    <tableColumn id="5" name="Fuerza Coahuila" dataDxfId="454"/>
    <tableColumn id="6" name="DIF Municipal" dataDxfId="453"/>
    <tableColumn id="7" name="Policía Investigadora" dataDxfId="452"/>
  </tableColumns>
  <tableStyleInfo name="TableStyleLight3" showFirstColumn="0" showLastColumn="0" showRowStripes="1" showColumnStripes="0"/>
</table>
</file>

<file path=xl/tables/table22.xml><?xml version="1.0" encoding="utf-8"?>
<table xmlns="http://schemas.openxmlformats.org/spreadsheetml/2006/main" id="28" name="Tabla28" displayName="Tabla28" ref="A1:F15" totalsRowShown="0" dataDxfId="451">
  <autoFilter ref="A1:F15"/>
  <tableColumns count="6">
    <tableColumn id="1" name="Voz de violación" dataDxfId="450"/>
    <tableColumn id="2" name="Policía Preventiva Municipal" dataDxfId="449"/>
    <tableColumn id="3" name="Fuerza Coahuila" dataDxfId="448"/>
    <tableColumn id="4" name="Grupo de Armas y Tácticas Especiales" dataDxfId="447"/>
    <tableColumn id="5" name="Presidencia Municipal" dataDxfId="446"/>
    <tableColumn id="6" name="DIF Municipal" dataDxfId="445"/>
  </tableColumns>
  <tableStyleInfo name="TableStyleMedium8" showFirstColumn="0" showLastColumn="0" showRowStripes="1" showColumnStripes="0"/>
</table>
</file>

<file path=xl/tables/table23.xml><?xml version="1.0" encoding="utf-8"?>
<table xmlns="http://schemas.openxmlformats.org/spreadsheetml/2006/main" id="21" name="Tabla21" displayName="Tabla21" ref="A1:J19" totalsRowCount="1" headerRowDxfId="444" dataDxfId="442" headerRowBorderDxfId="443" tableBorderDxfId="441">
  <autoFilter ref="A1:J19"/>
  <tableColumns count="10">
    <tableColumn id="1" name="Voz de violación" dataDxfId="440" totalsRowDxfId="30"/>
    <tableColumn id="2" name="Policía Preventiva Municipal" dataDxfId="439" totalsRowDxfId="29"/>
    <tableColumn id="3" name="Fuerza Coahuila" dataDxfId="438" totalsRowDxfId="28"/>
    <tableColumn id="4" name="Presidencia Municipal" dataDxfId="437" totalsRowDxfId="27"/>
    <tableColumn id="5" name="Policía Investigadora/_x000a_Policía de Investigación" dataDxfId="436" totalsRowDxfId="26"/>
    <tableColumn id="6" name="Agentes del Ministerio Público" dataDxfId="435" totalsRowDxfId="25"/>
    <tableColumn id="7" name="Secretaría de Educación" dataDxfId="434" totalsRowDxfId="24"/>
    <tableColumn id="8" name="Policía Operativa" dataDxfId="433" totalsRowDxfId="23"/>
    <tableColumn id="9" name="DIF Municipal" dataDxfId="432" totalsRowDxfId="22"/>
    <tableColumn id="10" name="Grupo de Armas y Tácticas Especiales" dataDxfId="431" totalsRowDxfId="21"/>
  </tableColumns>
  <tableStyleInfo name="TableStyleMedium16" showFirstColumn="0" showLastColumn="0" showRowStripes="1" showColumnStripes="0"/>
</table>
</file>

<file path=xl/tables/table24.xml><?xml version="1.0" encoding="utf-8"?>
<table xmlns="http://schemas.openxmlformats.org/spreadsheetml/2006/main" id="22" name="Tabla22" displayName="Tabla22" ref="A1:T64" totalsRowShown="0" headerRowDxfId="430" dataDxfId="428" headerRowBorderDxfId="429" tableBorderDxfId="427">
  <autoFilter ref="A1:T64"/>
  <tableColumns count="20">
    <tableColumn id="1" name="Voz de violación" dataDxfId="426"/>
    <tableColumn id="2" name="Policía Preventiva Municipal" dataDxfId="425"/>
    <tableColumn id="3" name="Policía investigadora " dataDxfId="424"/>
    <tableColumn id="4" name="Agentes del Ministerio Público" dataDxfId="423"/>
    <tableColumn id="5" name="Comisión Estatal de Seguridad" dataDxfId="422"/>
    <tableColumn id="6" name="Autoridades Municipales" dataDxfId="421"/>
    <tableColumn id="7" name="Secretaría de Educación" dataDxfId="420"/>
    <tableColumn id="8" name="Sistema Intermunicipal de Aguas y Saneamiento" dataDxfId="419"/>
    <tableColumn id="9" name="Secretaría de Salud" dataDxfId="418"/>
    <tableColumn id="10" name="Fuerza Coahuila" dataDxfId="417"/>
    <tableColumn id="11" name="Policía Operativa" dataDxfId="416"/>
    <tableColumn id="12" name="PRONNIF" dataDxfId="415"/>
    <tableColumn id="13" name="Presidencia Municipal" dataDxfId="414"/>
    <tableColumn id="14" name="Grupo de Armas y Tácticas Especiales" dataDxfId="413"/>
    <tableColumn id="15" name="Poder Judicial del Estado" dataDxfId="412"/>
    <tableColumn id="16" name="Secretaria de finanzas" dataDxfId="411"/>
    <tableColumn id="17" name="Otras Autoridades Estatales" dataDxfId="410"/>
    <tableColumn id="18" name="DIF Municipal" dataDxfId="409"/>
    <tableColumn id="19" name="Secretaría del trabajo" dataDxfId="408"/>
    <tableColumn id="20" name="Junta Local de Conciliación y Arbitraje" dataDxfId="407"/>
  </tableColumns>
  <tableStyleInfo name="TableStyleMedium5" showFirstColumn="0" showLastColumn="0" showRowStripes="1" showColumnStripes="0"/>
</table>
</file>

<file path=xl/tables/table25.xml><?xml version="1.0" encoding="utf-8"?>
<table xmlns="http://schemas.openxmlformats.org/spreadsheetml/2006/main" id="23" name="Tabla23" displayName="Tabla23" ref="A1:Z57" totalsRowShown="0" headerRowDxfId="406" dataDxfId="404" headerRowBorderDxfId="405" tableBorderDxfId="403">
  <autoFilter ref="A1:Z57"/>
  <tableColumns count="26">
    <tableColumn id="1" name="Voz de violación" dataDxfId="402"/>
    <tableColumn id="2" name="Fuerza Coahuila" dataDxfId="401"/>
    <tableColumn id="3" name="Policía Investigadora/_x000a_Policía de Investigación" dataDxfId="400"/>
    <tableColumn id="4" name="Policía Preventiva Municipal" dataDxfId="399"/>
    <tableColumn id="5" name="Grupo de Armas y Tácticas Especiales" dataDxfId="398"/>
    <tableColumn id="6" name="Agentes del Ministerio Público" dataDxfId="397"/>
    <tableColumn id="7" name="Procuraduría General de Justicia" dataDxfId="396"/>
    <tableColumn id="8" name="Grupo de Operaciones Especiales del Estado" dataDxfId="395"/>
    <tableColumn id="9" name="Unidad del Sistema Estatal Penitenciario " dataDxfId="394"/>
    <tableColumn id="10" name="Secretaría de educación" dataDxfId="393"/>
    <tableColumn id="11" name="PRONNIF" dataDxfId="392"/>
    <tableColumn id="12" name="Otras Autoridades Municipales" dataDxfId="391"/>
    <tableColumn id="13" name="Secretaría de salud" dataDxfId="390"/>
    <tableColumn id="14" name="Recaudación de Rentas" dataDxfId="389"/>
    <tableColumn id="15" name="UAdeC" dataDxfId="388"/>
    <tableColumn id="16" name="Junta Local de Conciliación y Arbitraje" dataDxfId="387"/>
    <tableColumn id="17" name="Policía acreditable" dataDxfId="386"/>
    <tableColumn id="18" name="Sistema Municipal de Aguas y Saneamiento" dataDxfId="385"/>
    <tableColumn id="19" name="Universidad Politécnica" dataDxfId="384"/>
    <tableColumn id="20" name="Poder Judicial" dataDxfId="383"/>
    <tableColumn id="21" name="Policía operativa" dataDxfId="382"/>
    <tableColumn id="22" name="Instituto Estatal de Defensoría Pública" dataDxfId="381"/>
    <tableColumn id="23" name="Secretaría de Finanzas" dataDxfId="380"/>
    <tableColumn id="24" name="DIF Municipal" dataDxfId="379"/>
    <tableColumn id="25" name="Presidencia Municipal" dataDxfId="378"/>
    <tableColumn id="26" name="Procuraduría de la Defensa del Trabajo" dataDxfId="377"/>
  </tableColumns>
  <tableStyleInfo name="TableStyleMedium15" showFirstColumn="0" showLastColumn="0" showRowStripes="1" showColumnStripes="0"/>
</table>
</file>

<file path=xl/tables/table26.xml><?xml version="1.0" encoding="utf-8"?>
<table xmlns="http://schemas.openxmlformats.org/spreadsheetml/2006/main" id="29" name="Tabla29" displayName="Tabla29" ref="A1:D5" totalsRowShown="0" headerRowDxfId="376" dataDxfId="374" headerRowBorderDxfId="375" tableBorderDxfId="373">
  <autoFilter ref="A1:D5"/>
  <tableColumns count="4">
    <tableColumn id="1" name="Voz de violación" dataDxfId="372"/>
    <tableColumn id="2" name="Presidencia Municipal" dataDxfId="371"/>
    <tableColumn id="3" name="Fuerza Coahuila" dataDxfId="370"/>
    <tableColumn id="4" name="DIF Municipal" dataDxfId="369"/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id="30" name="Tabla30" displayName="Tabla30" ref="A1:Q42" totalsRowShown="0" headerRowDxfId="20" dataDxfId="19" headerRowBorderDxfId="17" tableBorderDxfId="18">
  <autoFilter ref="A1:Q42"/>
  <tableColumns count="17">
    <tableColumn id="1" name="Voz de violación" dataDxfId="16"/>
    <tableColumn id="2" name="Policía Preventiva Municipal" dataDxfId="15"/>
    <tableColumn id="3" name="Agentes del Ministerio Público" dataDxfId="14"/>
    <tableColumn id="4" name="Presidencia Municipal" dataDxfId="13"/>
    <tableColumn id="5" name="Policía Investigadora/_x000a_Policía de Investigación" dataDxfId="12"/>
    <tableColumn id="6" name="Grupo de Armas y Tácticas Especiales" dataDxfId="11"/>
    <tableColumn id="7" name="Procuraduría General de Justicia del Estado" dataDxfId="10"/>
    <tableColumn id="8" name="Policía Estatal" dataDxfId="9"/>
    <tableColumn id="9" name="Secretaria de Educación" dataDxfId="8"/>
    <tableColumn id="10" name="Fuerza Coahuila" dataDxfId="7"/>
    <tableColumn id="11" name="Poder Judicial del Estado" dataDxfId="6"/>
    <tableColumn id="12" name="Comisión Estatal de Seguridad" dataDxfId="5"/>
    <tableColumn id="13" name="Grupo de Reacción Operativa Metropolitana" dataDxfId="4"/>
    <tableColumn id="14" name="Universidad Tecnológica de Coahuila" dataDxfId="3"/>
    <tableColumn id="15" name="DIF Municipal" dataDxfId="2"/>
    <tableColumn id="16" name="PRONNIF" dataDxfId="1"/>
    <tableColumn id="17" name="Unidad Politécnica de Ramos Arizpe" dataDxfId="0"/>
  </tableColumns>
  <tableStyleInfo name="TableStyleMedium7" showFirstColumn="0" showLastColumn="0" showRowStripes="1" showColumnStripes="0"/>
</table>
</file>

<file path=xl/tables/table28.xml><?xml version="1.0" encoding="utf-8"?>
<table xmlns="http://schemas.openxmlformats.org/spreadsheetml/2006/main" id="31" name="Tabla31" displayName="Tabla31" ref="A1:V37" totalsRowShown="0" headerRowDxfId="368" dataDxfId="366" headerRowBorderDxfId="367" tableBorderDxfId="365">
  <autoFilter ref="A1:V37"/>
  <tableColumns count="22">
    <tableColumn id="1" name="Voz de violación" dataDxfId="364"/>
    <tableColumn id="2" name="Policía Preventiva Municipal" dataDxfId="363"/>
    <tableColumn id="3" name="Fuerza Coahuila" dataDxfId="362"/>
    <tableColumn id="4" name="Policía Investigadora/_x000a_Policía de Investigación" dataDxfId="361"/>
    <tableColumn id="5" name="Agentes del Ministerio Público" dataDxfId="360"/>
    <tableColumn id="6" name="Secretaría de Educación" dataDxfId="359"/>
    <tableColumn id="7" name="Policía Estatal Operativa" dataDxfId="358"/>
    <tableColumn id="8" name="Procuraduría General de Justicia del Estado" dataDxfId="357"/>
    <tableColumn id="9" name="Comisión Estatal de Seguridad" dataDxfId="356"/>
    <tableColumn id="10" name="Presidencia Municipal" dataDxfId="355"/>
    <tableColumn id="11" name="Otras Autoridades Municipales" dataDxfId="354"/>
    <tableColumn id="12" name="Policía Estatal" dataDxfId="353"/>
    <tableColumn id="13" name="Otras autoridades estatales" dataDxfId="352"/>
    <tableColumn id="14" name="Defensoría Jurídica/_x000a_Instituto Estatal de Defensoría Pública" dataDxfId="351"/>
    <tableColumn id="15" name="Sector Salud" dataDxfId="350"/>
    <tableColumn id="16" name="DIF Estatal" dataDxfId="349"/>
    <tableColumn id="17" name="CECyTEC" dataDxfId="348"/>
    <tableColumn id="18" name="PRONNIF" dataDxfId="347"/>
    <tableColumn id="19" name="Recaudación de Rentas" dataDxfId="346"/>
    <tableColumn id="20" name="Registro Público de la Propiedad" dataDxfId="345"/>
    <tableColumn id="21" name="Juzgado Penal" dataDxfId="344"/>
    <tableColumn id="22" name="Juzgado Familiar" dataDxfId="343"/>
  </tableColumns>
  <tableStyleInfo name="TableStyleMedium5" showFirstColumn="0" showLastColumn="0" showRowStripes="1" showColumnStripes="0"/>
</table>
</file>

<file path=xl/tables/table29.xml><?xml version="1.0" encoding="utf-8"?>
<table xmlns="http://schemas.openxmlformats.org/spreadsheetml/2006/main" id="32" name="Tabla32" displayName="Tabla32" ref="A1:AH97" totalsRowShown="0" headerRowDxfId="342" dataDxfId="340" headerRowBorderDxfId="341" tableBorderDxfId="339">
  <autoFilter ref="A1:AH97"/>
  <tableColumns count="34">
    <tableColumn id="1" name="Voz de violación" dataDxfId="338"/>
    <tableColumn id="2" name="Policía Investigadora/_x000a_Policía de Investigación" dataDxfId="337"/>
    <tableColumn id="3" name="Policía Preventiva Municipal" dataDxfId="336"/>
    <tableColumn id="4" name="Fuerza Coahuila" dataDxfId="335"/>
    <tableColumn id="5" name="Agentes del Ministerio Público" dataDxfId="334"/>
    <tableColumn id="6" name="Secretaría de Educación" dataDxfId="333"/>
    <tableColumn id="7" name="PGJE/Fiscalía General del Estado" dataDxfId="332"/>
    <tableColumn id="8" name="Grupo de Reacción Operativa Metropolitana" dataDxfId="331"/>
    <tableColumn id="9" name="Policía Estatal " dataDxfId="330"/>
    <tableColumn id="10" name="Presidencia Municipal" dataDxfId="329"/>
    <tableColumn id="11" name="Otras autoridades estataeles" dataDxfId="328"/>
    <tableColumn id="12" name="Comisión Estatal de Seguridad" dataDxfId="327"/>
    <tableColumn id="13" name="Procuraduría para la familia/_x000a_Procuraduría para los niños" dataDxfId="326"/>
    <tableColumn id="14" name="Grupo de Armas y Tácticas Especiales" dataDxfId="325"/>
    <tableColumn id="15" name="Unidad de ejecución de penas _x000a_y reinserción social" dataDxfId="324"/>
    <tableColumn id="16" name="Grupo de Reacción Sureste" dataDxfId="323"/>
    <tableColumn id="17" name="Secretaria de salud" dataDxfId="322"/>
    <tableColumn id="18" name="UAdeC" dataDxfId="321"/>
    <tableColumn id="19" name="Poder Judicial del Estado" dataDxfId="320"/>
    <tableColumn id="20" name="Consejo de la Judicatura" dataDxfId="319"/>
    <tableColumn id="21" name="Clínica del Magisterio" dataDxfId="318"/>
    <tableColumn id="22" name="Hospital general" dataDxfId="317"/>
    <tableColumn id="23" name="Centro de Justicia y _x000a_Empoderamiento de la Mujer" dataDxfId="316"/>
    <tableColumn id="24" name="Centro de Salud Mental" dataDxfId="315"/>
    <tableColumn id="25" name="Secretaría de finanzas" dataDxfId="314"/>
    <tableColumn id="26" name="DIF Municipal" dataDxfId="313"/>
    <tableColumn id="27" name="Policía acreditable" dataDxfId="312"/>
    <tableColumn id="28" name="Policía operativa" dataDxfId="311"/>
    <tableColumn id="29" name="Aguas de Saltillo" dataDxfId="310"/>
    <tableColumn id="30" name="Grupo de Operaciones Especiales del Estado" dataDxfId="309"/>
    <tableColumn id="31" name="Secretaría de Seguridad Pública" dataDxfId="308"/>
    <tableColumn id="32" name="Dirección municipal de transporte" dataDxfId="307"/>
    <tableColumn id="33" name="Dirección de pensiones municipales" dataDxfId="306"/>
    <tableColumn id="34" name="Dirección de salud municipal" dataDxfId="30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1:H23" totalsRowShown="0" headerRowDxfId="686" headerRowBorderDxfId="685">
  <autoFilter ref="A1:H23"/>
  <tableColumns count="8">
    <tableColumn id="1" name="Voz de violación" dataDxfId="684" totalsRowDxfId="97"/>
    <tableColumn id="2" name="Policía Preventiva Municipal" dataDxfId="683" totalsRowDxfId="96"/>
    <tableColumn id="3" name="Presidencia municipal" dataDxfId="682" totalsRowDxfId="95"/>
    <tableColumn id="4" name="Grupo de Armas y Tácticas Especiales" dataDxfId="681" totalsRowDxfId="94"/>
    <tableColumn id="5" name="Agentes del Ministerio Público" dataDxfId="680" totalsRowDxfId="93"/>
    <tableColumn id="6" name="Policía de Investigación" dataDxfId="679" totalsRowDxfId="92"/>
    <tableColumn id="7" name="DIF Municipal" dataDxfId="678" totalsRowDxfId="91"/>
    <tableColumn id="8" name="Secretaría de Educación" dataDxfId="677" totalsRowDxfId="90"/>
  </tableColumns>
  <tableStyleInfo name="TableStyleMedium13" showFirstColumn="0" showLastColumn="0" showRowStripes="1" showColumnStripes="0"/>
</table>
</file>

<file path=xl/tables/table30.xml><?xml version="1.0" encoding="utf-8"?>
<table xmlns="http://schemas.openxmlformats.org/spreadsheetml/2006/main" id="33" name="Tabla33" displayName="Tabla33" ref="A1:G10" totalsRowShown="0" headerRowDxfId="304" dataDxfId="302" headerRowBorderDxfId="303" tableBorderDxfId="301">
  <autoFilter ref="A1:G10"/>
  <tableColumns count="7">
    <tableColumn id="1" name="Voz de violación" dataDxfId="300"/>
    <tableColumn id="2" name="Dirección de Seguridad Pública Municipal" dataDxfId="299"/>
    <tableColumn id="3" name="Policía Preventiva Municipal" dataDxfId="298"/>
    <tableColumn id="4" name="DIF Municipal" dataDxfId="297"/>
    <tableColumn id="5" name="Presidencia Municipal" dataDxfId="296"/>
    <tableColumn id="6" name="Fuerza Coahuila" dataDxfId="295"/>
    <tableColumn id="7" name="Agentes del Ministerio Público" dataDxfId="294"/>
  </tableColumns>
  <tableStyleInfo name="TableStyleDark2" showFirstColumn="0" showLastColumn="0" showRowStripes="1" showColumnStripes="0"/>
</table>
</file>

<file path=xl/tables/table31.xml><?xml version="1.0" encoding="utf-8"?>
<table xmlns="http://schemas.openxmlformats.org/spreadsheetml/2006/main" id="34" name="Tabla34" displayName="Tabla34" ref="A1:I16" totalsRowShown="0" headerRowDxfId="293" dataDxfId="291" headerRowBorderDxfId="292" tableBorderDxfId="290">
  <autoFilter ref="A1:I16"/>
  <tableColumns count="9">
    <tableColumn id="1" name="Voz de violación" dataDxfId="289"/>
    <tableColumn id="2" name="Policía Preventiva Municipal" dataDxfId="288"/>
    <tableColumn id="3" name="Agentes del Ministerio Público" dataDxfId="287"/>
    <tableColumn id="4" name="Presidencia Municipal" dataDxfId="286"/>
    <tableColumn id="5" name="Policía Investigadora" dataDxfId="285"/>
    <tableColumn id="6" name="Fuerza Coahuila" dataDxfId="284"/>
    <tableColumn id="7" name="Grupo de Armas y Tácticas Especiales" dataDxfId="283"/>
    <tableColumn id="8" name="Secretaría de Educación" dataDxfId="282"/>
    <tableColumn id="9" name="DIF Municipal" dataDxfId="281"/>
  </tableColumns>
  <tableStyleInfo name="TableStyleMedium15" showFirstColumn="0" showLastColumn="0" showRowStripes="1" showColumnStripes="0"/>
</table>
</file>

<file path=xl/tables/table32.xml><?xml version="1.0" encoding="utf-8"?>
<table xmlns="http://schemas.openxmlformats.org/spreadsheetml/2006/main" id="35" name="Tabla35" displayName="Tabla35" ref="A1:Q25" totalsRowShown="0" headerRowDxfId="280" dataDxfId="278" headerRowBorderDxfId="279" tableBorderDxfId="277">
  <autoFilter ref="A1:Q25"/>
  <tableColumns count="17">
    <tableColumn id="1" name="Voz de violación" dataDxfId="276"/>
    <tableColumn id="2" name="Policía Preventiva Municipal" dataDxfId="275"/>
    <tableColumn id="3" name="Fuerza Coahuila" dataDxfId="274"/>
    <tableColumn id="4" name="Policía Investigadora/_x000a_Policía de Investigación" dataDxfId="273"/>
    <tableColumn id="5" name="Agentes del Ministerio Público" dataDxfId="272"/>
    <tableColumn id="6" name="Otras autoridades municipales" dataDxfId="271"/>
    <tableColumn id="7" name="Policía Estatal" dataDxfId="270"/>
    <tableColumn id="8" name="Secretaría de Educación" dataDxfId="269"/>
    <tableColumn id="9" name="Policía Acreditable" dataDxfId="268"/>
    <tableColumn id="10" name="Policía Operativa" dataDxfId="267"/>
    <tableColumn id="11" name="Presidencia Municipal" dataDxfId="266"/>
    <tableColumn id="12" name="DIF Municipal" dataDxfId="265"/>
    <tableColumn id="13" name="Recaudación de Rentas" dataDxfId="264"/>
    <tableColumn id="14" name="Junta Local de Conciliación y Arbitraje" dataDxfId="263"/>
    <tableColumn id="15" name="Procuraduría Genera de Justicia del Estado" dataDxfId="262"/>
    <tableColumn id="16" name="UAdeC" dataDxfId="261"/>
    <tableColumn id="17" name="Grupo de Armas y Tácticas Especiales" dataDxfId="260"/>
  </tableColumns>
  <tableStyleInfo name="TableStyleLight17" showFirstColumn="0" showLastColumn="0" showRowStripes="1" showColumnStripes="0"/>
</table>
</file>

<file path=xl/tables/table33.xml><?xml version="1.0" encoding="utf-8"?>
<table xmlns="http://schemas.openxmlformats.org/spreadsheetml/2006/main" id="36" name="Tabla36" displayName="Tabla36" ref="A1:Y43" totalsRowShown="0" headerRowDxfId="259" dataDxfId="257" headerRowBorderDxfId="258" tableBorderDxfId="256">
  <autoFilter ref="A1:Y43"/>
  <tableColumns count="25">
    <tableColumn id="1" name="Voz de violación" dataDxfId="255"/>
    <tableColumn id="2" name="Policía Preventiva Municipal" dataDxfId="254"/>
    <tableColumn id="3" name="Agentes del Ministerio Público" dataDxfId="253"/>
    <tableColumn id="4" name="Policía Investigadora/_x000a_Policía de Investigación" dataDxfId="252"/>
    <tableColumn id="5" name="Fuerza Coahuila" dataDxfId="251"/>
    <tableColumn id="6" name="Secretaría _x000a_de Seguridad Pública" dataDxfId="250"/>
    <tableColumn id="7" name="Instituto Estatal de Defensoría Pública" dataDxfId="249"/>
    <tableColumn id="8" name="Director de Ejecución de Penas" dataDxfId="248"/>
    <tableColumn id="9" name="Secretaría de Educación" dataDxfId="247"/>
    <tableColumn id="10" name="Presidencia Municipal" dataDxfId="246"/>
    <tableColumn id="11" name="Policía Operativa" dataDxfId="245"/>
    <tableColumn id="12" name="Grupo de Armas y Tácticas Especiales" dataDxfId="244"/>
    <tableColumn id="13" name="Comisión Estatal de Seguridad" dataDxfId="243"/>
    <tableColumn id="14" name="Secretaría de Salud" dataDxfId="242"/>
    <tableColumn id="15" name="Centro Penitenciario" dataDxfId="241"/>
    <tableColumn id="16" name="Policía Estatal" dataDxfId="240"/>
    <tableColumn id="17" name="Otras autoridades municipales" dataDxfId="239"/>
    <tableColumn id="18" name="Hospital General" dataDxfId="238"/>
    <tableColumn id="19" name="Fiscalía General del Estado" dataDxfId="237"/>
    <tableColumn id="20" name="Dirección de Seguridad_x000a_ Pública Municipal" dataDxfId="236"/>
    <tableColumn id="21" name="Residencia Juvenil" dataDxfId="235"/>
    <tableColumn id="22" name="Poder Judicial" dataDxfId="234"/>
    <tableColumn id="23" name="DIF Municipal" dataDxfId="233"/>
    <tableColumn id="24" name="Junta Local de Conciliación y Arbitraje" dataDxfId="232"/>
    <tableColumn id="25" name="DIF" dataDxfId="231"/>
  </tableColumns>
  <tableStyleInfo name="TableStyleMedium23" showFirstColumn="0" showLastColumn="0" showRowStripes="1" showColumnStripes="0"/>
</table>
</file>

<file path=xl/tables/table34.xml><?xml version="1.0" encoding="utf-8"?>
<table xmlns="http://schemas.openxmlformats.org/spreadsheetml/2006/main" id="37" name="Tabla37" displayName="Tabla37" ref="A1:C8" totalsRowShown="0" headerRowDxfId="230" headerRowBorderDxfId="229" tableBorderDxfId="228">
  <autoFilter ref="A1:C8"/>
  <tableColumns count="3">
    <tableColumn id="1" name="Voz de violación" dataDxfId="227"/>
    <tableColumn id="2" name="Policía Preventiva Municipal" dataDxfId="226"/>
    <tableColumn id="3" name="Presidencia Municipal" dataDxfId="225"/>
  </tableColumns>
  <tableStyleInfo name="TableStyleMedium22" showFirstColumn="0" showLastColumn="0" showRowStripes="1" showColumnStripes="0"/>
</table>
</file>

<file path=xl/tables/table35.xml><?xml version="1.0" encoding="utf-8"?>
<table xmlns="http://schemas.openxmlformats.org/spreadsheetml/2006/main" id="38" name="Tabla38" displayName="Tabla38" ref="A1:AL88" totalsRowShown="0" headerRowDxfId="224" dataDxfId="222" headerRowBorderDxfId="223" tableBorderDxfId="221">
  <autoFilter ref="A1:AL88"/>
  <tableColumns count="38">
    <tableColumn id="1" name="Voz de violación" dataDxfId="220"/>
    <tableColumn id="2" name="Policía Investigadora/_x000a_Policía de Investigación" dataDxfId="219"/>
    <tableColumn id="3" name="Policía Preventiva Municipal" dataDxfId="218"/>
    <tableColumn id="4" name="Fuerza Coahuila" dataDxfId="217"/>
    <tableColumn id="5" name="Agentes del Ministerio Público" dataDxfId="216"/>
    <tableColumn id="6" name="Secretaría Educación" dataDxfId="215"/>
    <tableColumn id="7" name="Grupo de Armas y Tácticas Especiales" dataDxfId="214"/>
    <tableColumn id="8" name="Presidencia Municipal" dataDxfId="213"/>
    <tableColumn id="9" name="Policía Estatal Acreditable" dataDxfId="212"/>
    <tableColumn id="10" name="Comisión Estatal de Seguridad" dataDxfId="211"/>
    <tableColumn id="11" name="Poder Judicial" dataDxfId="210"/>
    <tableColumn id="12" name="Otras autoridades estataeles" dataDxfId="209"/>
    <tableColumn id="13" name="PRONNIF" dataDxfId="208"/>
    <tableColumn id="14" name="Unidad Desconcentrada de Ejecución de Penas y Reinserción Social/_x000a_Sistema Estatal Penitenciario" dataDxfId="207"/>
    <tableColumn id="15" name="UAdeC" dataDxfId="206"/>
    <tableColumn id="16" name="Dirección de Transporte _x000a_Público Municipal" dataDxfId="205"/>
    <tableColumn id="17" name="Junta Local de Conciliación Arbitraje" dataDxfId="204"/>
    <tableColumn id="18" name="SIMAS" dataDxfId="203"/>
    <tableColumn id="19" name="Hospital General" dataDxfId="202"/>
    <tableColumn id="20" name="Dirección Jurídica Integral/_x000a_Instituto Estatal de Defensoría Pública" dataDxfId="201"/>
    <tableColumn id="21" name="Secretaría de Salud" dataDxfId="200"/>
    <tableColumn id="22" name="Tribunal de Justicia Municipal" dataDxfId="199"/>
    <tableColumn id="23" name="Policía Operativa" dataDxfId="198"/>
    <tableColumn id="24" name="Sistema DIF" dataDxfId="197"/>
    <tableColumn id="25" name="Clínica del Magisterio" dataDxfId="196"/>
    <tableColumn id="26" name="Secretaría Finanzas" dataDxfId="195"/>
    <tableColumn id="27" name="Dirección De plazas y mercados" dataDxfId="194"/>
    <tableColumn id="28" name="Otras autoridades municipales" dataDxfId="193"/>
    <tableColumn id="29" name="Dirección De Tránsito y Vialidad" dataDxfId="192"/>
    <tableColumn id="30" name="DIF Municipal" dataDxfId="191"/>
    <tableColumn id="31" name="Universidad Técnológica de Torreon" dataDxfId="190"/>
    <tableColumn id="32" name="Grupo de Armas y Tácticas Especiales Municipal" dataDxfId="189"/>
    <tableColumn id="33" name="Contraloría Municipal" dataDxfId="188"/>
    <tableColumn id="34" name="Dirección De _x000a_Salud Pública Municipal" dataDxfId="187"/>
    <tableColumn id="35" name="Director de Ejecución de Penas" dataDxfId="186"/>
    <tableColumn id="36" name="Congreso del Estado" dataDxfId="185"/>
    <tableColumn id="37" name="Procuraduría General de Justicia" dataDxfId="184"/>
    <tableColumn id="38" name="Instituto Superior de Estudios_x000a_ de Seguridad Pública" dataDxfId="183"/>
  </tableColumns>
  <tableStyleInfo name="TableStyleMedium10" showFirstColumn="0" showLastColumn="0" showRowStripes="1" showColumnStripes="0"/>
</table>
</file>

<file path=xl/tables/table36.xml><?xml version="1.0" encoding="utf-8"?>
<table xmlns="http://schemas.openxmlformats.org/spreadsheetml/2006/main" id="39" name="Tabla39" displayName="Tabla39" ref="A1:L14" totalsRowShown="0" headerRowDxfId="182" dataDxfId="180" headerRowBorderDxfId="181" tableBorderDxfId="179">
  <autoFilter ref="A1:L14"/>
  <tableColumns count="12">
    <tableColumn id="1" name="Voz de violación" dataDxfId="178"/>
    <tableColumn id="2" name="Dirección de Policía Preventiva Municipal" dataDxfId="177"/>
    <tableColumn id="3" name="Presidencia Municipal" dataDxfId="176"/>
    <tableColumn id="4" name="Grupo de Armas y Tácticas Especiales" dataDxfId="175"/>
    <tableColumn id="5" name="DIF Municipal" dataDxfId="174"/>
    <tableColumn id="6" name="Secretaría de Educación" dataDxfId="173"/>
    <tableColumn id="7" name="Fuerza Coahuila" dataDxfId="172"/>
    <tableColumn id="8" name="Policía Operativa" dataDxfId="171"/>
    <tableColumn id="9" name="Policía Investigadora" dataDxfId="170"/>
    <tableColumn id="10" name="SIMAS" dataDxfId="169"/>
    <tableColumn id="11" name="Dirección Estatal del Registro Civil " dataDxfId="168"/>
    <tableColumn id="12" name="Tesorería Municipal" dataDxfId="167"/>
  </tableColumns>
  <tableStyleInfo name="TableStyleMedium13" showFirstColumn="0" showLastColumn="0" showRowStripes="1" showColumnStripes="0"/>
</table>
</file>

<file path=xl/tables/table37.xml><?xml version="1.0" encoding="utf-8"?>
<table xmlns="http://schemas.openxmlformats.org/spreadsheetml/2006/main" id="40" name="Tabla40" displayName="Tabla40" ref="A1:F10" totalsRowShown="0" headerRowDxfId="166" dataDxfId="164" headerRowBorderDxfId="165" tableBorderDxfId="163">
  <autoFilter ref="A1:F10"/>
  <tableColumns count="6">
    <tableColumn id="1" name="Voz de violación" dataDxfId="162"/>
    <tableColumn id="2" name="Grupo de Armas y Tácticas Especiales" dataDxfId="161"/>
    <tableColumn id="3" name="Agentes del Ministerio Público" dataDxfId="160"/>
    <tableColumn id="4" name="Policía Preventiva Municipal" dataDxfId="159"/>
    <tableColumn id="5" name="DIF Municipal" dataDxfId="158"/>
    <tableColumn id="6" name="Presidencia Municipal" dataDxfId="157"/>
  </tableColumns>
  <tableStyleInfo name="TableStyleMedium12" showFirstColumn="0" showLastColumn="0" showRowStripes="1" showColumnStripes="0"/>
</table>
</file>

<file path=xl/tables/table38.xml><?xml version="1.0" encoding="utf-8"?>
<table xmlns="http://schemas.openxmlformats.org/spreadsheetml/2006/main" id="41" name="Tabla41" displayName="Tabla41" ref="A1:F16" totalsRowShown="0" headerRowDxfId="156" dataDxfId="154" headerRowBorderDxfId="155" tableBorderDxfId="153">
  <autoFilter ref="A1:F16"/>
  <tableColumns count="6">
    <tableColumn id="1" name="Voz de violación" dataDxfId="152"/>
    <tableColumn id="2" name="Policía Preventiva Municipal" dataDxfId="151"/>
    <tableColumn id="3" name="Agentes del Ministerio Público" dataDxfId="150"/>
    <tableColumn id="4" name="Presidencia Municipal" dataDxfId="149"/>
    <tableColumn id="5" name="DIF Municipal" dataDxfId="148"/>
    <tableColumn id="6" name="Secretaría de Educación" dataDxfId="147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1:M21" totalsRowShown="0" headerRowDxfId="676">
  <autoFilter ref="A1:M21"/>
  <tableColumns count="13">
    <tableColumn id="1" name="Voz de violación" dataDxfId="675"/>
    <tableColumn id="2" name="Policía Preventiva Municipal" dataDxfId="674"/>
    <tableColumn id="3" name="Agentes del Ministerio Píublico" dataDxfId="673"/>
    <tableColumn id="4" name="Fuerza Coahuila" dataDxfId="672"/>
    <tableColumn id="5" name="Presidencia Municipal" dataDxfId="671"/>
    <tableColumn id="6" name="Policía Investigadora/Policía de Investigación" dataDxfId="670"/>
    <tableColumn id="7" name="Policía Estatal" dataDxfId="669"/>
    <tableColumn id="8" name="Secretaría de Educación" dataDxfId="668"/>
    <tableColumn id="9" name="Hospital Universitario" dataDxfId="667"/>
    <tableColumn id="10" name="GATES" dataDxfId="666"/>
    <tableColumn id="11" name="Juez Calificador" dataDxfId="665"/>
    <tableColumn id="12" name="DIF Municipal" dataDxfId="664"/>
    <tableColumn id="13" name="Procuraduría General de Justicia" dataDxfId="663"/>
  </tableColumns>
  <tableStyleInfo name="TableStyleMedium26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:F7" totalsRowShown="0" headerRowDxfId="662" headerRowBorderDxfId="661">
  <autoFilter ref="A1:F7"/>
  <tableColumns count="6">
    <tableColumn id="1" name="Voz de violación" dataDxfId="660"/>
    <tableColumn id="2" name="Policía Preventiva Municipal" dataDxfId="659"/>
    <tableColumn id="3" name="Fuerza Coahuila" dataDxfId="658"/>
    <tableColumn id="4" name="Presidencia Municipal" dataDxfId="657"/>
    <tableColumn id="5" name="DIF Municipal" dataDxfId="656"/>
    <tableColumn id="6" name="Policía Investigadora/Policía de Investigación" dataDxfId="655"/>
  </tableColumns>
  <tableStyleInfo name="TableStyleMedium28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1:L23" totalsRowShown="0" headerRowDxfId="654" headerRowBorderDxfId="653" tableBorderDxfId="652">
  <autoFilter ref="A1:L23"/>
  <tableColumns count="12">
    <tableColumn id="1" name="Voz de violación" dataDxfId="651"/>
    <tableColumn id="2" name="Policía Preventiva Municipal" dataDxfId="650"/>
    <tableColumn id="3" name="Agentes del Ministerio Público" dataDxfId="649"/>
    <tableColumn id="4" name="Grupo de Armas y Tácticas Especiales" dataDxfId="648"/>
    <tableColumn id="5" name="Fuerza Coahuila" dataDxfId="647"/>
    <tableColumn id="6" name="Secretaría de Educación" dataDxfId="646"/>
    <tableColumn id="7" name="Presidencia Municipal" dataDxfId="645"/>
    <tableColumn id="8" name="DIF Municipal" dataDxfId="644"/>
    <tableColumn id="9" name="Procuraduría de la Familia" dataDxfId="643"/>
    <tableColumn id="10" name="Dirección de Seguridad Pública Municipal" dataDxfId="642"/>
    <tableColumn id="11" name="Centro de Justicia y Empoderamiento para la mujer " dataDxfId="641"/>
    <tableColumn id="12" name="Policía Acreditable" dataDxfId="640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A1:N13" totalsRowShown="0" headerRowDxfId="89" headerRowBorderDxfId="87" tableBorderDxfId="88">
  <autoFilter ref="A1:N13"/>
  <tableColumns count="14">
    <tableColumn id="1" name="Voz de violación" dataDxfId="86"/>
    <tableColumn id="2" name="Policía Preventiva Municipal" dataDxfId="85"/>
    <tableColumn id="3" name="Fuerza Coahuila" dataDxfId="84"/>
    <tableColumn id="4" name="Grupo de Armas y Tácticas Especiales" dataDxfId="83"/>
    <tableColumn id="5" name="Policía Acreditable" dataDxfId="82"/>
    <tableColumn id="6" name="Secretaría de Educación" dataDxfId="81"/>
    <tableColumn id="7" name="Dirección de Seguridad Pública Municipal" dataDxfId="80"/>
    <tableColumn id="8" name="Hospital General" dataDxfId="79"/>
    <tableColumn id="9" name="DIF Municipal" dataDxfId="78"/>
    <tableColumn id="10" name="Presidencia Municipal" dataDxfId="77"/>
    <tableColumn id="11" name="Agentes del Ministerio Público" dataDxfId="76"/>
    <tableColumn id="12" name="PRONNIF" dataDxfId="75"/>
    <tableColumn id="13" name="Policía Operativa" dataDxfId="74"/>
    <tableColumn id="14" name="Secretaría de Salud" dataDxfId="73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9" name="Tabla9" displayName="Tabla9" ref="A1:D5" totalsRowShown="0" headerRowDxfId="639" headerRowBorderDxfId="638" tableBorderDxfId="637">
  <autoFilter ref="A1:D5"/>
  <tableColumns count="4">
    <tableColumn id="1" name="Voz de violación" dataDxfId="636"/>
    <tableColumn id="2" name="Policía Preventiva Municipal" dataDxfId="635"/>
    <tableColumn id="3" name="DIF Municipal" dataDxfId="634"/>
    <tableColumn id="4" name="Presidencia Municipal" dataDxfId="633"/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id="10" name="Tabla10" displayName="Tabla10" ref="A1:T40" totalsRowShown="0" headerRowDxfId="632" dataDxfId="630" headerRowBorderDxfId="631" tableBorderDxfId="629">
  <autoFilter ref="A1:T40"/>
  <tableColumns count="20">
    <tableColumn id="1" name="Voz de violación" dataDxfId="628"/>
    <tableColumn id="2" name="Policía Preventiva Municipal" dataDxfId="627"/>
    <tableColumn id="3" name="Policía Investigadora/Policía de Investigación" dataDxfId="626"/>
    <tableColumn id="4" name="Agentes del Ministerio Público" dataDxfId="625"/>
    <tableColumn id="5" name="Fuerza Coahuila" dataDxfId="624"/>
    <tableColumn id="6" name="Presidencia Municipal" dataDxfId="623"/>
    <tableColumn id="7" name="Servidores Públicos Municipales" dataDxfId="622"/>
    <tableColumn id="8" name="PRONNIF" dataDxfId="621"/>
    <tableColumn id="9" name="Policía Operativa" dataDxfId="620"/>
    <tableColumn id="10" name="Secretaría de Educación" dataDxfId="619"/>
    <tableColumn id="11" name="Grupo de Operaciones Especiales" dataDxfId="618"/>
    <tableColumn id="12" name="DIF Municipal" dataDxfId="617"/>
    <tableColumn id="13" name="Poder Judicial" dataDxfId="616"/>
    <tableColumn id="14" name="Secretaría de Seguridad Pública" dataDxfId="615"/>
    <tableColumn id="15" name="Dirección de Seguridad Pública Municipal" dataDxfId="614"/>
    <tableColumn id="16" name="Dirección de Protección Civil" dataDxfId="613"/>
    <tableColumn id="17" name="Secretaría de Salud" dataDxfId="612"/>
    <tableColumn id="18" name="Grupo de Armas y Tácticas Especiales" dataDxfId="611"/>
    <tableColumn id="19" name="Hospital General" dataDxfId="610"/>
    <tableColumn id="20" name="Jurisdicción Sanitaria" dataDxfId="609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1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A18" sqref="A18"/>
    </sheetView>
  </sheetViews>
  <sheetFormatPr baseColWidth="10" defaultRowHeight="15" x14ac:dyDescent="0.25"/>
  <cols>
    <col min="1" max="1" width="93" customWidth="1"/>
    <col min="2" max="2" width="41.28515625" customWidth="1"/>
    <col min="3" max="3" width="26.140625" customWidth="1"/>
    <col min="4" max="4" width="15" customWidth="1"/>
    <col min="5" max="5" width="14.85546875" customWidth="1"/>
    <col min="6" max="6" width="13.85546875" customWidth="1"/>
    <col min="7" max="7" width="5.5703125" customWidth="1"/>
    <col min="8" max="8" width="20.5703125" customWidth="1"/>
    <col min="9" max="9" width="24" customWidth="1"/>
    <col min="10" max="10" width="4.140625" customWidth="1"/>
    <col min="11" max="11" width="13.28515625" customWidth="1"/>
    <col min="12" max="12" width="26.7109375" customWidth="1"/>
    <col min="13" max="13" width="9.140625" customWidth="1"/>
    <col min="14" max="14" width="88.28515625" customWidth="1"/>
    <col min="15" max="15" width="7" customWidth="1"/>
    <col min="16" max="16" width="32.28515625" customWidth="1"/>
    <col min="17" max="17" width="5" bestFit="1" customWidth="1"/>
    <col min="18" max="18" width="6.5703125" bestFit="1" customWidth="1"/>
    <col min="19" max="19" width="15.7109375" bestFit="1" customWidth="1"/>
    <col min="20" max="20" width="59.140625" bestFit="1" customWidth="1"/>
    <col min="21" max="21" width="17.85546875" bestFit="1" customWidth="1"/>
    <col min="22" max="22" width="23" bestFit="1" customWidth="1"/>
    <col min="23" max="23" width="15.85546875" bestFit="1" customWidth="1"/>
    <col min="24" max="24" width="11.28515625" bestFit="1" customWidth="1"/>
    <col min="25" max="25" width="20" bestFit="1" customWidth="1"/>
    <col min="26" max="26" width="12.5703125" bestFit="1" customWidth="1"/>
    <col min="27" max="27" width="23.5703125" bestFit="1" customWidth="1"/>
    <col min="28" max="28" width="23.85546875" bestFit="1" customWidth="1"/>
    <col min="29" max="29" width="24" bestFit="1" customWidth="1"/>
    <col min="30" max="30" width="8.7109375" bestFit="1" customWidth="1"/>
    <col min="31" max="31" width="4.28515625" bestFit="1" customWidth="1"/>
    <col min="32" max="32" width="7.28515625" bestFit="1" customWidth="1"/>
    <col min="33" max="33" width="15.5703125" bestFit="1" customWidth="1"/>
    <col min="34" max="34" width="24.28515625" bestFit="1" customWidth="1"/>
    <col min="35" max="35" width="28.5703125" bestFit="1" customWidth="1"/>
    <col min="36" max="36" width="19" bestFit="1" customWidth="1"/>
    <col min="37" max="37" width="5.140625" bestFit="1" customWidth="1"/>
    <col min="38" max="38" width="47" bestFit="1" customWidth="1"/>
  </cols>
  <sheetData>
    <row r="1" spans="1:15" x14ac:dyDescent="0.25">
      <c r="A1" t="s">
        <v>0</v>
      </c>
      <c r="B1" s="2" t="s">
        <v>25</v>
      </c>
      <c r="C1" t="s">
        <v>26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49</v>
      </c>
      <c r="M1" t="s">
        <v>48</v>
      </c>
      <c r="N1" t="s">
        <v>50</v>
      </c>
      <c r="O1" t="s">
        <v>51</v>
      </c>
    </row>
    <row r="2" spans="1:15" ht="15.75" x14ac:dyDescent="0.25">
      <c r="A2" s="1" t="s">
        <v>35</v>
      </c>
      <c r="C2">
        <v>1</v>
      </c>
      <c r="D2">
        <v>1</v>
      </c>
      <c r="F2">
        <v>1</v>
      </c>
    </row>
    <row r="3" spans="1:15" ht="15.75" x14ac:dyDescent="0.25">
      <c r="A3" s="1" t="s">
        <v>76</v>
      </c>
      <c r="D3">
        <v>1</v>
      </c>
      <c r="H3">
        <v>1</v>
      </c>
    </row>
    <row r="4" spans="1:15" ht="15.75" x14ac:dyDescent="0.25">
      <c r="A4" s="1" t="s">
        <v>2</v>
      </c>
      <c r="B4">
        <v>108</v>
      </c>
      <c r="C4">
        <v>46</v>
      </c>
      <c r="D4">
        <v>62</v>
      </c>
      <c r="G4">
        <v>24</v>
      </c>
      <c r="I4">
        <v>20</v>
      </c>
      <c r="J4">
        <v>14</v>
      </c>
      <c r="M4">
        <v>1</v>
      </c>
    </row>
    <row r="5" spans="1:15" ht="15.75" x14ac:dyDescent="0.25">
      <c r="A5" s="1" t="s">
        <v>122</v>
      </c>
      <c r="B5">
        <v>21</v>
      </c>
      <c r="C5">
        <v>14</v>
      </c>
      <c r="D5">
        <v>18</v>
      </c>
      <c r="E5">
        <v>3</v>
      </c>
      <c r="G5">
        <v>2</v>
      </c>
      <c r="H5">
        <v>1</v>
      </c>
      <c r="J5">
        <v>1</v>
      </c>
      <c r="L5">
        <v>1</v>
      </c>
      <c r="M5">
        <v>2</v>
      </c>
      <c r="N5">
        <v>1</v>
      </c>
    </row>
    <row r="6" spans="1:15" ht="15.75" x14ac:dyDescent="0.25">
      <c r="A6" s="1" t="s">
        <v>9</v>
      </c>
      <c r="B6">
        <v>9</v>
      </c>
      <c r="C6">
        <v>13</v>
      </c>
      <c r="D6">
        <v>3</v>
      </c>
      <c r="E6">
        <v>4</v>
      </c>
      <c r="G6">
        <v>1</v>
      </c>
      <c r="H6">
        <v>4</v>
      </c>
      <c r="I6">
        <v>3</v>
      </c>
      <c r="J6">
        <v>6</v>
      </c>
    </row>
    <row r="7" spans="1:15" ht="15.75" x14ac:dyDescent="0.25">
      <c r="A7" s="1" t="s">
        <v>6</v>
      </c>
      <c r="B7">
        <v>12</v>
      </c>
      <c r="C7">
        <v>7</v>
      </c>
      <c r="D7">
        <v>15</v>
      </c>
      <c r="I7">
        <v>1</v>
      </c>
      <c r="L7">
        <v>1</v>
      </c>
    </row>
    <row r="8" spans="1:15" ht="15.75" x14ac:dyDescent="0.25">
      <c r="A8" s="1" t="s">
        <v>77</v>
      </c>
      <c r="D8">
        <v>1</v>
      </c>
    </row>
    <row r="9" spans="1:15" ht="15.75" x14ac:dyDescent="0.25">
      <c r="A9" s="1" t="s">
        <v>114</v>
      </c>
      <c r="H9">
        <v>1</v>
      </c>
    </row>
    <row r="10" spans="1:15" ht="15.75" x14ac:dyDescent="0.25">
      <c r="A10" s="1" t="s">
        <v>108</v>
      </c>
      <c r="N10">
        <v>1</v>
      </c>
    </row>
    <row r="11" spans="1:15" ht="15.75" x14ac:dyDescent="0.25">
      <c r="A11" s="1" t="s">
        <v>22</v>
      </c>
      <c r="B11">
        <v>1</v>
      </c>
      <c r="D11">
        <v>1</v>
      </c>
      <c r="E11">
        <v>2</v>
      </c>
      <c r="K11">
        <v>1</v>
      </c>
      <c r="M11">
        <v>1</v>
      </c>
    </row>
    <row r="12" spans="1:15" ht="15.75" x14ac:dyDescent="0.25">
      <c r="A12" s="1" t="s">
        <v>80</v>
      </c>
      <c r="D12">
        <v>1</v>
      </c>
    </row>
    <row r="13" spans="1:15" ht="15.75" x14ac:dyDescent="0.25">
      <c r="A13" s="1" t="s">
        <v>104</v>
      </c>
      <c r="N13">
        <v>3</v>
      </c>
    </row>
    <row r="14" spans="1:15" ht="15.75" x14ac:dyDescent="0.25">
      <c r="A14" s="1" t="s">
        <v>31</v>
      </c>
      <c r="C14">
        <v>1</v>
      </c>
      <c r="E14">
        <v>17</v>
      </c>
    </row>
    <row r="15" spans="1:15" ht="15.75" x14ac:dyDescent="0.25">
      <c r="A15" s="1" t="s">
        <v>99</v>
      </c>
      <c r="H15">
        <v>1</v>
      </c>
    </row>
    <row r="16" spans="1:15" ht="15.75" x14ac:dyDescent="0.25">
      <c r="A16" s="1" t="s">
        <v>74</v>
      </c>
      <c r="D16">
        <v>6</v>
      </c>
      <c r="I16">
        <v>1</v>
      </c>
    </row>
    <row r="17" spans="1:15" ht="15.75" x14ac:dyDescent="0.25">
      <c r="A17" s="1" t="s">
        <v>91</v>
      </c>
      <c r="B17">
        <v>171</v>
      </c>
      <c r="C17">
        <v>168</v>
      </c>
      <c r="D17">
        <v>101</v>
      </c>
      <c r="E17">
        <v>1</v>
      </c>
      <c r="G17">
        <v>29</v>
      </c>
      <c r="H17">
        <v>7</v>
      </c>
      <c r="I17">
        <v>33</v>
      </c>
      <c r="J17">
        <v>30</v>
      </c>
    </row>
    <row r="18" spans="1:15" ht="15.75" x14ac:dyDescent="0.25">
      <c r="A18" s="1" t="s">
        <v>100</v>
      </c>
      <c r="K18">
        <v>2</v>
      </c>
      <c r="L18">
        <v>1</v>
      </c>
      <c r="M18">
        <v>1</v>
      </c>
    </row>
    <row r="19" spans="1:15" ht="15.75" x14ac:dyDescent="0.25">
      <c r="A19" s="1" t="s">
        <v>83</v>
      </c>
      <c r="E19">
        <v>157</v>
      </c>
    </row>
    <row r="20" spans="1:15" ht="15.75" x14ac:dyDescent="0.25">
      <c r="A20" s="1" t="s">
        <v>15</v>
      </c>
      <c r="B20">
        <v>2</v>
      </c>
      <c r="C20">
        <v>1</v>
      </c>
      <c r="K20">
        <v>44</v>
      </c>
      <c r="M20">
        <v>1</v>
      </c>
    </row>
    <row r="21" spans="1:15" ht="15.75" x14ac:dyDescent="0.25">
      <c r="A21" s="1" t="s">
        <v>28</v>
      </c>
      <c r="C21">
        <v>2</v>
      </c>
      <c r="F21">
        <v>4</v>
      </c>
      <c r="H21">
        <v>1</v>
      </c>
      <c r="N21">
        <v>1</v>
      </c>
    </row>
    <row r="22" spans="1:15" ht="15.75" x14ac:dyDescent="0.25">
      <c r="A22" s="1" t="s">
        <v>101</v>
      </c>
      <c r="K22">
        <v>1</v>
      </c>
    </row>
    <row r="23" spans="1:15" ht="15.75" x14ac:dyDescent="0.25">
      <c r="A23" s="1" t="s">
        <v>117</v>
      </c>
      <c r="B23">
        <v>96</v>
      </c>
      <c r="C23">
        <v>86</v>
      </c>
      <c r="D23">
        <v>73</v>
      </c>
      <c r="E23">
        <v>49</v>
      </c>
      <c r="F23">
        <v>38</v>
      </c>
      <c r="G23">
        <v>23</v>
      </c>
      <c r="H23">
        <v>50</v>
      </c>
      <c r="I23">
        <v>18</v>
      </c>
      <c r="J23">
        <v>8</v>
      </c>
      <c r="K23">
        <v>29</v>
      </c>
      <c r="L23">
        <v>25</v>
      </c>
      <c r="M23">
        <v>27</v>
      </c>
      <c r="N23">
        <v>7</v>
      </c>
      <c r="O23">
        <v>9</v>
      </c>
    </row>
    <row r="24" spans="1:15" ht="15.75" x14ac:dyDescent="0.25">
      <c r="A24" s="1" t="s">
        <v>10</v>
      </c>
      <c r="B24">
        <v>5</v>
      </c>
      <c r="C24">
        <v>10</v>
      </c>
      <c r="D24">
        <v>4</v>
      </c>
      <c r="I24">
        <v>1</v>
      </c>
    </row>
    <row r="25" spans="1:15" ht="15.75" x14ac:dyDescent="0.25">
      <c r="A25" s="1" t="s">
        <v>20</v>
      </c>
      <c r="B25">
        <v>1</v>
      </c>
      <c r="C25">
        <v>1</v>
      </c>
      <c r="D25">
        <v>1</v>
      </c>
      <c r="K25">
        <v>1</v>
      </c>
      <c r="M25">
        <v>1</v>
      </c>
    </row>
    <row r="26" spans="1:15" ht="15.75" x14ac:dyDescent="0.25">
      <c r="A26" s="1" t="s">
        <v>87</v>
      </c>
      <c r="E26">
        <v>1</v>
      </c>
    </row>
    <row r="27" spans="1:15" ht="15.75" x14ac:dyDescent="0.25">
      <c r="A27" s="1" t="s">
        <v>79</v>
      </c>
      <c r="D27">
        <v>1</v>
      </c>
      <c r="F27">
        <v>1</v>
      </c>
    </row>
    <row r="28" spans="1:15" ht="15.75" x14ac:dyDescent="0.25">
      <c r="A28" s="1" t="s">
        <v>12</v>
      </c>
      <c r="B28">
        <v>3</v>
      </c>
      <c r="C28">
        <v>2</v>
      </c>
      <c r="D28">
        <v>4</v>
      </c>
      <c r="E28">
        <v>3</v>
      </c>
      <c r="K28">
        <v>1</v>
      </c>
    </row>
    <row r="29" spans="1:15" ht="15.75" x14ac:dyDescent="0.25">
      <c r="A29" s="1" t="s">
        <v>4</v>
      </c>
      <c r="B29">
        <v>17</v>
      </c>
      <c r="C29">
        <v>8</v>
      </c>
      <c r="D29">
        <v>11</v>
      </c>
      <c r="E29">
        <v>1</v>
      </c>
      <c r="G29">
        <v>2</v>
      </c>
      <c r="J29">
        <v>1</v>
      </c>
    </row>
    <row r="30" spans="1:15" ht="15.75" x14ac:dyDescent="0.25">
      <c r="A30" s="1" t="s">
        <v>13</v>
      </c>
      <c r="B30">
        <v>3</v>
      </c>
      <c r="C30">
        <v>2</v>
      </c>
      <c r="D30">
        <v>1</v>
      </c>
      <c r="E30">
        <v>2</v>
      </c>
      <c r="F30">
        <v>1</v>
      </c>
      <c r="H30">
        <v>2</v>
      </c>
      <c r="J30">
        <v>1</v>
      </c>
      <c r="K30">
        <v>1</v>
      </c>
    </row>
    <row r="31" spans="1:15" ht="15.75" x14ac:dyDescent="0.25">
      <c r="A31" s="1" t="s">
        <v>105</v>
      </c>
      <c r="N31">
        <v>2</v>
      </c>
    </row>
    <row r="32" spans="1:15" ht="15.75" x14ac:dyDescent="0.25">
      <c r="A32" s="1" t="s">
        <v>24</v>
      </c>
      <c r="B32">
        <v>1</v>
      </c>
      <c r="C32">
        <v>1</v>
      </c>
      <c r="D32">
        <v>1</v>
      </c>
    </row>
    <row r="33" spans="1:15" ht="15.75" x14ac:dyDescent="0.25">
      <c r="A33" s="1" t="s">
        <v>81</v>
      </c>
      <c r="D33">
        <v>1</v>
      </c>
      <c r="F33">
        <v>3</v>
      </c>
      <c r="N33">
        <v>1</v>
      </c>
      <c r="O33">
        <v>1</v>
      </c>
    </row>
    <row r="34" spans="1:15" ht="15.75" x14ac:dyDescent="0.25">
      <c r="A34" s="1" t="s">
        <v>30</v>
      </c>
      <c r="C34">
        <v>1</v>
      </c>
      <c r="N34">
        <v>5</v>
      </c>
    </row>
    <row r="35" spans="1:15" ht="15.75" x14ac:dyDescent="0.25">
      <c r="A35" s="1" t="s">
        <v>21</v>
      </c>
      <c r="B35">
        <v>1</v>
      </c>
      <c r="C35">
        <v>1</v>
      </c>
      <c r="E35">
        <v>1</v>
      </c>
      <c r="K35">
        <v>1</v>
      </c>
    </row>
    <row r="36" spans="1:15" ht="15.75" x14ac:dyDescent="0.25">
      <c r="A36" s="1" t="s">
        <v>75</v>
      </c>
      <c r="B36">
        <v>22</v>
      </c>
      <c r="C36">
        <v>13</v>
      </c>
      <c r="D36">
        <v>4</v>
      </c>
      <c r="E36">
        <v>1</v>
      </c>
      <c r="G36">
        <v>5</v>
      </c>
      <c r="J36">
        <v>7</v>
      </c>
      <c r="N36">
        <v>2</v>
      </c>
    </row>
    <row r="37" spans="1:15" ht="15.75" x14ac:dyDescent="0.25">
      <c r="A37" s="1" t="s">
        <v>102</v>
      </c>
      <c r="K37">
        <v>1</v>
      </c>
      <c r="M37">
        <v>1</v>
      </c>
    </row>
    <row r="38" spans="1:15" ht="15.75" x14ac:dyDescent="0.25">
      <c r="A38" s="1" t="s">
        <v>84</v>
      </c>
      <c r="E38">
        <v>10</v>
      </c>
      <c r="H38">
        <v>1</v>
      </c>
    </row>
    <row r="39" spans="1:15" ht="15.75" x14ac:dyDescent="0.25">
      <c r="A39" s="1" t="s">
        <v>111</v>
      </c>
      <c r="O39">
        <v>2</v>
      </c>
    </row>
    <row r="40" spans="1:15" ht="15.75" x14ac:dyDescent="0.25">
      <c r="A40" s="1" t="s">
        <v>11</v>
      </c>
      <c r="B40">
        <v>3</v>
      </c>
    </row>
    <row r="41" spans="1:15" ht="15.75" x14ac:dyDescent="0.25">
      <c r="A41" s="1" t="s">
        <v>88</v>
      </c>
      <c r="E41">
        <v>1</v>
      </c>
    </row>
    <row r="42" spans="1:15" ht="15.75" x14ac:dyDescent="0.25">
      <c r="A42" s="1" t="s">
        <v>16</v>
      </c>
      <c r="B42">
        <v>2</v>
      </c>
      <c r="C42">
        <v>8</v>
      </c>
      <c r="D42">
        <v>3</v>
      </c>
      <c r="E42">
        <v>14</v>
      </c>
      <c r="F42">
        <v>2</v>
      </c>
      <c r="H42">
        <v>3</v>
      </c>
      <c r="K42">
        <v>3</v>
      </c>
      <c r="M42">
        <v>6</v>
      </c>
      <c r="O42">
        <v>1</v>
      </c>
    </row>
    <row r="43" spans="1:15" ht="15.75" x14ac:dyDescent="0.25">
      <c r="A43" s="1" t="s">
        <v>5</v>
      </c>
      <c r="B43">
        <v>12</v>
      </c>
      <c r="C43">
        <v>9</v>
      </c>
      <c r="D43">
        <v>10</v>
      </c>
      <c r="F43">
        <v>1</v>
      </c>
      <c r="M43">
        <v>1</v>
      </c>
      <c r="N43">
        <v>1</v>
      </c>
    </row>
    <row r="44" spans="1:15" ht="15.75" x14ac:dyDescent="0.25">
      <c r="A44" s="1" t="s">
        <v>19</v>
      </c>
      <c r="B44">
        <v>1</v>
      </c>
      <c r="E44">
        <v>66</v>
      </c>
    </row>
    <row r="45" spans="1:15" ht="15.75" x14ac:dyDescent="0.25">
      <c r="A45" s="1" t="s">
        <v>107</v>
      </c>
      <c r="N45">
        <v>1</v>
      </c>
    </row>
    <row r="46" spans="1:15" ht="15.75" x14ac:dyDescent="0.25">
      <c r="A46" s="1" t="s">
        <v>1</v>
      </c>
      <c r="B46">
        <v>94</v>
      </c>
      <c r="C46">
        <v>115</v>
      </c>
      <c r="D46">
        <v>73</v>
      </c>
      <c r="E46">
        <v>2</v>
      </c>
      <c r="F46">
        <v>1</v>
      </c>
      <c r="G46">
        <v>42</v>
      </c>
      <c r="H46">
        <v>5</v>
      </c>
      <c r="I46">
        <v>21</v>
      </c>
      <c r="J46">
        <v>28</v>
      </c>
      <c r="L46">
        <v>6</v>
      </c>
      <c r="M46">
        <v>1</v>
      </c>
      <c r="N46">
        <v>2</v>
      </c>
    </row>
    <row r="47" spans="1:15" ht="15.75" x14ac:dyDescent="0.25">
      <c r="A47" s="1" t="s">
        <v>27</v>
      </c>
      <c r="C47">
        <v>3</v>
      </c>
      <c r="E47">
        <v>2</v>
      </c>
      <c r="F47">
        <v>12</v>
      </c>
      <c r="H47">
        <v>28</v>
      </c>
      <c r="L47">
        <v>5</v>
      </c>
      <c r="N47">
        <v>2</v>
      </c>
      <c r="O47">
        <v>2</v>
      </c>
    </row>
    <row r="48" spans="1:15" ht="15.75" x14ac:dyDescent="0.25">
      <c r="A48" s="1" t="s">
        <v>86</v>
      </c>
      <c r="E48">
        <v>2</v>
      </c>
      <c r="K48">
        <v>2</v>
      </c>
      <c r="M48">
        <v>1</v>
      </c>
    </row>
    <row r="49" spans="1:15" ht="15.75" x14ac:dyDescent="0.25">
      <c r="A49" s="1" t="s">
        <v>109</v>
      </c>
      <c r="N49">
        <v>1</v>
      </c>
      <c r="O49">
        <v>2</v>
      </c>
    </row>
    <row r="50" spans="1:15" ht="15.75" x14ac:dyDescent="0.25">
      <c r="A50" s="1" t="s">
        <v>106</v>
      </c>
      <c r="N50">
        <v>1</v>
      </c>
    </row>
    <row r="51" spans="1:15" ht="15.75" x14ac:dyDescent="0.25">
      <c r="A51" s="1" t="s">
        <v>97</v>
      </c>
      <c r="H51">
        <v>1</v>
      </c>
      <c r="L51">
        <v>5</v>
      </c>
    </row>
    <row r="52" spans="1:15" ht="15.75" x14ac:dyDescent="0.25">
      <c r="A52" s="1" t="s">
        <v>110</v>
      </c>
      <c r="O52">
        <v>4</v>
      </c>
    </row>
    <row r="53" spans="1:15" ht="15.75" x14ac:dyDescent="0.25">
      <c r="A53" s="1" t="s">
        <v>98</v>
      </c>
      <c r="H53">
        <v>1</v>
      </c>
      <c r="L53">
        <v>1</v>
      </c>
    </row>
    <row r="54" spans="1:15" ht="15.75" x14ac:dyDescent="0.25">
      <c r="A54" s="1" t="s">
        <v>92</v>
      </c>
      <c r="F54">
        <v>79</v>
      </c>
      <c r="L54">
        <v>1</v>
      </c>
      <c r="O54">
        <v>3</v>
      </c>
    </row>
    <row r="55" spans="1:15" ht="15.75" x14ac:dyDescent="0.25">
      <c r="A55" s="1" t="s">
        <v>90</v>
      </c>
      <c r="E55">
        <v>1</v>
      </c>
    </row>
    <row r="56" spans="1:15" ht="15.75" x14ac:dyDescent="0.25">
      <c r="A56" s="1" t="s">
        <v>89</v>
      </c>
      <c r="E56">
        <v>1</v>
      </c>
    </row>
    <row r="57" spans="1:15" ht="15.75" x14ac:dyDescent="0.25">
      <c r="A57" s="1" t="s">
        <v>32</v>
      </c>
      <c r="C57">
        <v>1</v>
      </c>
    </row>
    <row r="58" spans="1:15" ht="15.75" x14ac:dyDescent="0.25">
      <c r="A58" s="1" t="s">
        <v>37</v>
      </c>
      <c r="C58">
        <v>1</v>
      </c>
      <c r="E58">
        <v>2</v>
      </c>
    </row>
    <row r="59" spans="1:15" ht="15.75" x14ac:dyDescent="0.25">
      <c r="A59" s="1" t="s">
        <v>123</v>
      </c>
      <c r="B59">
        <v>1</v>
      </c>
      <c r="H59">
        <v>1</v>
      </c>
      <c r="K59">
        <v>1</v>
      </c>
    </row>
    <row r="60" spans="1:15" ht="15.75" x14ac:dyDescent="0.25">
      <c r="A60" s="1" t="s">
        <v>17</v>
      </c>
      <c r="B60">
        <v>2</v>
      </c>
      <c r="C60">
        <v>9</v>
      </c>
      <c r="D60">
        <v>1</v>
      </c>
      <c r="E60">
        <v>1</v>
      </c>
      <c r="F60">
        <v>1</v>
      </c>
      <c r="H60">
        <v>5</v>
      </c>
      <c r="K60">
        <v>2</v>
      </c>
      <c r="L60">
        <v>12</v>
      </c>
      <c r="M60">
        <v>1</v>
      </c>
      <c r="N60">
        <v>1</v>
      </c>
    </row>
    <row r="61" spans="1:15" ht="15.75" x14ac:dyDescent="0.25">
      <c r="A61" s="1" t="s">
        <v>14</v>
      </c>
      <c r="B61">
        <v>3</v>
      </c>
      <c r="C61">
        <v>1</v>
      </c>
      <c r="D61">
        <v>5</v>
      </c>
      <c r="E61">
        <v>3</v>
      </c>
      <c r="F61">
        <v>1</v>
      </c>
      <c r="M61">
        <v>3</v>
      </c>
      <c r="O61">
        <v>2</v>
      </c>
    </row>
    <row r="62" spans="1:15" ht="15.75" x14ac:dyDescent="0.25">
      <c r="A62" s="1" t="s">
        <v>39</v>
      </c>
      <c r="C62">
        <v>1</v>
      </c>
      <c r="D62">
        <v>1</v>
      </c>
    </row>
    <row r="63" spans="1:15" ht="15.75" x14ac:dyDescent="0.25">
      <c r="A63" s="1" t="s">
        <v>3</v>
      </c>
      <c r="B63">
        <v>63</v>
      </c>
      <c r="C63">
        <v>63</v>
      </c>
      <c r="D63">
        <v>50</v>
      </c>
      <c r="E63">
        <v>1</v>
      </c>
      <c r="G63">
        <v>15</v>
      </c>
      <c r="H63">
        <v>2</v>
      </c>
      <c r="I63">
        <v>8</v>
      </c>
    </row>
    <row r="64" spans="1:15" ht="15.75" x14ac:dyDescent="0.25">
      <c r="A64" s="1" t="s">
        <v>7</v>
      </c>
      <c r="B64">
        <v>10</v>
      </c>
      <c r="C64">
        <v>9</v>
      </c>
      <c r="D64">
        <v>3</v>
      </c>
      <c r="E64">
        <v>2</v>
      </c>
      <c r="G64">
        <v>8</v>
      </c>
      <c r="I64">
        <v>6</v>
      </c>
      <c r="J64">
        <v>2</v>
      </c>
      <c r="N64">
        <v>2</v>
      </c>
    </row>
    <row r="65" spans="1:15" ht="15.75" x14ac:dyDescent="0.25">
      <c r="A65" s="1" t="s">
        <v>29</v>
      </c>
      <c r="C65">
        <v>2</v>
      </c>
      <c r="D65">
        <v>2</v>
      </c>
    </row>
    <row r="66" spans="1:15" ht="15.75" x14ac:dyDescent="0.25">
      <c r="A66" s="1" t="s">
        <v>82</v>
      </c>
      <c r="D66">
        <v>1</v>
      </c>
    </row>
    <row r="67" spans="1:15" ht="15.75" x14ac:dyDescent="0.25">
      <c r="A67" s="1" t="s">
        <v>36</v>
      </c>
      <c r="C67">
        <v>1</v>
      </c>
    </row>
    <row r="68" spans="1:15" ht="15.75" x14ac:dyDescent="0.25">
      <c r="A68" s="1" t="s">
        <v>103</v>
      </c>
      <c r="N68">
        <v>3</v>
      </c>
    </row>
    <row r="69" spans="1:15" ht="15.75" x14ac:dyDescent="0.25">
      <c r="A69" s="1" t="s">
        <v>119</v>
      </c>
      <c r="B69">
        <v>1</v>
      </c>
      <c r="H69">
        <v>2</v>
      </c>
      <c r="J69">
        <v>1</v>
      </c>
      <c r="N69">
        <v>18</v>
      </c>
    </row>
    <row r="70" spans="1:15" ht="15.75" x14ac:dyDescent="0.25">
      <c r="A70" s="1" t="s">
        <v>78</v>
      </c>
      <c r="D70">
        <v>1</v>
      </c>
    </row>
    <row r="71" spans="1:15" ht="15.75" x14ac:dyDescent="0.25">
      <c r="A71" s="1" t="s">
        <v>38</v>
      </c>
      <c r="C71">
        <v>1</v>
      </c>
      <c r="F71">
        <v>3</v>
      </c>
      <c r="H71">
        <v>4</v>
      </c>
      <c r="K71">
        <v>1</v>
      </c>
      <c r="L71">
        <v>1</v>
      </c>
    </row>
    <row r="72" spans="1:15" ht="15.75" x14ac:dyDescent="0.25">
      <c r="A72" s="1" t="s">
        <v>95</v>
      </c>
      <c r="H72">
        <v>3</v>
      </c>
      <c r="M72">
        <v>1</v>
      </c>
    </row>
    <row r="73" spans="1:15" ht="15.75" x14ac:dyDescent="0.25">
      <c r="A73" s="1" t="s">
        <v>118</v>
      </c>
      <c r="O73">
        <v>1</v>
      </c>
    </row>
    <row r="74" spans="1:15" ht="15.75" x14ac:dyDescent="0.25">
      <c r="A74" s="1" t="s">
        <v>85</v>
      </c>
      <c r="E74">
        <v>4</v>
      </c>
      <c r="F74">
        <v>12</v>
      </c>
      <c r="H74">
        <v>1</v>
      </c>
      <c r="K74">
        <v>1</v>
      </c>
      <c r="L74">
        <v>1</v>
      </c>
      <c r="M74">
        <v>11</v>
      </c>
    </row>
    <row r="75" spans="1:15" ht="15.75" x14ac:dyDescent="0.25">
      <c r="A75" s="1" t="s">
        <v>93</v>
      </c>
      <c r="F75">
        <v>4</v>
      </c>
      <c r="O75">
        <v>1</v>
      </c>
    </row>
    <row r="76" spans="1:15" ht="15.75" x14ac:dyDescent="0.25">
      <c r="A76" s="1" t="s">
        <v>8</v>
      </c>
      <c r="B76">
        <v>9</v>
      </c>
      <c r="C76">
        <v>17</v>
      </c>
      <c r="F76">
        <v>3</v>
      </c>
      <c r="J76">
        <v>1</v>
      </c>
      <c r="O76">
        <v>1</v>
      </c>
    </row>
    <row r="77" spans="1:15" ht="15.75" x14ac:dyDescent="0.25">
      <c r="A77" s="1" t="s">
        <v>94</v>
      </c>
      <c r="F77">
        <v>1</v>
      </c>
    </row>
    <row r="78" spans="1:15" ht="15.75" x14ac:dyDescent="0.25">
      <c r="A78" s="1" t="s">
        <v>33</v>
      </c>
      <c r="C78">
        <v>1</v>
      </c>
      <c r="D78">
        <v>2</v>
      </c>
      <c r="H78">
        <v>1</v>
      </c>
    </row>
    <row r="79" spans="1:15" ht="15.75" x14ac:dyDescent="0.25">
      <c r="A79" s="1" t="s">
        <v>34</v>
      </c>
      <c r="C79">
        <v>1</v>
      </c>
      <c r="J79">
        <v>1</v>
      </c>
    </row>
    <row r="80" spans="1:15" ht="15.75" x14ac:dyDescent="0.25">
      <c r="A80" s="1" t="s">
        <v>112</v>
      </c>
      <c r="O80">
        <v>1</v>
      </c>
    </row>
    <row r="81" spans="1:15" ht="15.75" x14ac:dyDescent="0.25">
      <c r="A81" s="1" t="s">
        <v>23</v>
      </c>
      <c r="B81">
        <v>1</v>
      </c>
      <c r="C81">
        <v>3</v>
      </c>
      <c r="F81">
        <v>7</v>
      </c>
      <c r="G81">
        <v>1</v>
      </c>
      <c r="H81">
        <v>3</v>
      </c>
      <c r="L81">
        <v>5</v>
      </c>
      <c r="O81">
        <v>10</v>
      </c>
    </row>
    <row r="82" spans="1:15" ht="15.75" x14ac:dyDescent="0.25">
      <c r="A82" s="1" t="s">
        <v>96</v>
      </c>
      <c r="H82">
        <v>2</v>
      </c>
      <c r="K82">
        <v>2</v>
      </c>
      <c r="M82">
        <v>1</v>
      </c>
    </row>
    <row r="83" spans="1:15" ht="15.75" x14ac:dyDescent="0.25">
      <c r="A83" s="1" t="s">
        <v>18</v>
      </c>
      <c r="B83">
        <v>1</v>
      </c>
      <c r="F83">
        <v>24</v>
      </c>
    </row>
  </sheetData>
  <sortState ref="A2:AL88">
    <sortCondition ref="A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G5" sqref="G5"/>
    </sheetView>
  </sheetViews>
  <sheetFormatPr baseColWidth="10" defaultRowHeight="15" x14ac:dyDescent="0.25"/>
  <cols>
    <col min="1" max="1" width="64.140625" customWidth="1"/>
  </cols>
  <sheetData>
    <row r="1" spans="1:2" x14ac:dyDescent="0.25">
      <c r="A1" t="s">
        <v>193</v>
      </c>
      <c r="B1" t="s">
        <v>192</v>
      </c>
    </row>
    <row r="2" spans="1:2" ht="15.75" x14ac:dyDescent="0.25">
      <c r="A2" s="1" t="s">
        <v>117</v>
      </c>
      <c r="B2">
        <f>SUM('Monclova DAM'!B6:G6)</f>
        <v>24</v>
      </c>
    </row>
    <row r="3" spans="1:2" ht="15.75" x14ac:dyDescent="0.25">
      <c r="A3" s="1" t="s">
        <v>113</v>
      </c>
      <c r="B3">
        <f>SUM('Monclova DAM'!B10:G10)</f>
        <v>14</v>
      </c>
    </row>
    <row r="4" spans="1:2" ht="15.75" x14ac:dyDescent="0.25">
      <c r="A4" s="1" t="s">
        <v>27</v>
      </c>
      <c r="B4">
        <f>SUM('Monclova DAM'!B9:G9)</f>
        <v>3</v>
      </c>
    </row>
    <row r="5" spans="1:2" ht="15.75" x14ac:dyDescent="0.25">
      <c r="A5" s="1" t="s">
        <v>38</v>
      </c>
      <c r="B5">
        <f>SUM('Monclova DAM'!B11:G11)</f>
        <v>2</v>
      </c>
    </row>
    <row r="6" spans="1:2" ht="15.75" x14ac:dyDescent="0.25">
      <c r="A6" s="1" t="s">
        <v>9</v>
      </c>
      <c r="B6">
        <f>SUM('Monclova DAM'!B2:G2)</f>
        <v>1</v>
      </c>
    </row>
    <row r="7" spans="1:2" ht="15.75" x14ac:dyDescent="0.25">
      <c r="A7" s="1" t="s">
        <v>6</v>
      </c>
      <c r="B7">
        <f>SUM('Monclova DAM'!B3:G3)</f>
        <v>1</v>
      </c>
    </row>
    <row r="8" spans="1:2" ht="15.75" x14ac:dyDescent="0.25">
      <c r="A8" s="1" t="s">
        <v>114</v>
      </c>
      <c r="B8">
        <f>SUM('Monclova DAM'!B4:G4)</f>
        <v>1</v>
      </c>
    </row>
    <row r="9" spans="1:2" ht="15.75" x14ac:dyDescent="0.25">
      <c r="A9" s="1" t="s">
        <v>101</v>
      </c>
      <c r="B9">
        <f>SUM('Monclova DAM'!B5:G5)</f>
        <v>1</v>
      </c>
    </row>
    <row r="10" spans="1:2" ht="15.75" x14ac:dyDescent="0.25">
      <c r="A10" s="1" t="s">
        <v>13</v>
      </c>
      <c r="B10">
        <f>SUM('Monclova DAM'!B7:G7)</f>
        <v>1</v>
      </c>
    </row>
    <row r="11" spans="1:2" ht="15.75" x14ac:dyDescent="0.25">
      <c r="A11" s="1" t="s">
        <v>5</v>
      </c>
      <c r="B11">
        <f>SUM('Monclova DAM'!B8:G8)</f>
        <v>1</v>
      </c>
    </row>
    <row r="12" spans="1:2" ht="15.75" x14ac:dyDescent="0.25">
      <c r="A12" s="1" t="s">
        <v>23</v>
      </c>
      <c r="B12">
        <f>SUM('Monclova DAM'!B12:G12)</f>
        <v>1</v>
      </c>
    </row>
  </sheetData>
  <sortState ref="A2:B12">
    <sortCondition descending="1" ref="B2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"/>
    </sheetView>
  </sheetViews>
  <sheetFormatPr baseColWidth="10" defaultRowHeight="15" x14ac:dyDescent="0.25"/>
  <cols>
    <col min="1" max="1" width="93" customWidth="1"/>
    <col min="2" max="2" width="7" customWidth="1"/>
  </cols>
  <sheetData>
    <row r="1" spans="1:2" x14ac:dyDescent="0.25">
      <c r="A1" t="s">
        <v>0</v>
      </c>
      <c r="B1" t="s">
        <v>51</v>
      </c>
    </row>
    <row r="2" spans="1:2" ht="15.75" x14ac:dyDescent="0.25">
      <c r="A2" s="1" t="s">
        <v>117</v>
      </c>
      <c r="B2">
        <v>1</v>
      </c>
    </row>
    <row r="3" spans="1:2" ht="15.75" x14ac:dyDescent="0.25">
      <c r="A3" s="1" t="s">
        <v>23</v>
      </c>
      <c r="B3">
        <v>1</v>
      </c>
    </row>
    <row r="4" spans="1:2" ht="15.75" x14ac:dyDescent="0.25">
      <c r="A4" s="1"/>
    </row>
    <row r="5" spans="1:2" ht="15.75" x14ac:dyDescent="0.25">
      <c r="A5" s="1"/>
    </row>
    <row r="6" spans="1:2" ht="15.75" x14ac:dyDescent="0.25">
      <c r="A6" s="1"/>
    </row>
    <row r="7" spans="1:2" ht="15.75" x14ac:dyDescent="0.25">
      <c r="A7" s="1"/>
    </row>
    <row r="8" spans="1:2" ht="15.75" x14ac:dyDescent="0.25">
      <c r="A8" s="1"/>
    </row>
    <row r="9" spans="1:2" ht="15.75" x14ac:dyDescent="0.25">
      <c r="A9" s="1"/>
    </row>
    <row r="10" spans="1:2" ht="15.75" x14ac:dyDescent="0.25">
      <c r="A10" s="1"/>
    </row>
    <row r="11" spans="1:2" ht="15.75" x14ac:dyDescent="0.25">
      <c r="A11" s="1"/>
    </row>
    <row r="12" spans="1:2" ht="15.75" x14ac:dyDescent="0.25">
      <c r="A12" s="1"/>
    </row>
    <row r="13" spans="1:2" ht="15.75" x14ac:dyDescent="0.25">
      <c r="A13" s="1"/>
    </row>
    <row r="14" spans="1:2" ht="15.75" x14ac:dyDescent="0.25">
      <c r="A14" s="1"/>
    </row>
    <row r="15" spans="1:2" ht="15.75" x14ac:dyDescent="0.25">
      <c r="A15" s="1"/>
    </row>
    <row r="16" spans="1:2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H1" workbookViewId="0">
      <selection sqref="A1:B5"/>
    </sheetView>
  </sheetViews>
  <sheetFormatPr baseColWidth="10" defaultRowHeight="15" x14ac:dyDescent="0.25"/>
  <cols>
    <col min="1" max="1" width="93" customWidth="1"/>
    <col min="2" max="2" width="23.140625" customWidth="1"/>
  </cols>
  <sheetData>
    <row r="1" spans="1:2" x14ac:dyDescent="0.25">
      <c r="A1" t="s">
        <v>0</v>
      </c>
      <c r="B1" t="s">
        <v>129</v>
      </c>
    </row>
    <row r="2" spans="1:2" ht="15.75" x14ac:dyDescent="0.25">
      <c r="A2" s="1" t="s">
        <v>117</v>
      </c>
      <c r="B2">
        <v>10</v>
      </c>
    </row>
    <row r="3" spans="1:2" ht="15.75" x14ac:dyDescent="0.25">
      <c r="A3" s="1" t="s">
        <v>15</v>
      </c>
      <c r="B3">
        <v>7</v>
      </c>
    </row>
    <row r="4" spans="1:2" ht="15.75" x14ac:dyDescent="0.25">
      <c r="A4" s="1" t="s">
        <v>102</v>
      </c>
      <c r="B4">
        <v>2</v>
      </c>
    </row>
    <row r="5" spans="1:2" ht="15.75" x14ac:dyDescent="0.25">
      <c r="A5" s="1" t="s">
        <v>88</v>
      </c>
      <c r="B5">
        <v>1</v>
      </c>
    </row>
    <row r="6" spans="1:2" ht="15.75" x14ac:dyDescent="0.25">
      <c r="A6" s="1"/>
    </row>
    <row r="7" spans="1:2" ht="15.75" x14ac:dyDescent="0.25">
      <c r="A7" s="1"/>
    </row>
    <row r="8" spans="1:2" ht="15.75" x14ac:dyDescent="0.25">
      <c r="A8" s="1"/>
    </row>
    <row r="9" spans="1:2" ht="15.75" x14ac:dyDescent="0.25">
      <c r="A9" s="1"/>
    </row>
    <row r="10" spans="1:2" ht="15.75" x14ac:dyDescent="0.25">
      <c r="A10" s="1"/>
    </row>
    <row r="11" spans="1:2" ht="15.75" x14ac:dyDescent="0.25">
      <c r="A11" s="1"/>
    </row>
    <row r="12" spans="1:2" ht="15.75" x14ac:dyDescent="0.25">
      <c r="A12" s="1"/>
    </row>
    <row r="13" spans="1:2" ht="15.75" x14ac:dyDescent="0.25">
      <c r="A13" s="1"/>
    </row>
    <row r="14" spans="1:2" ht="15.75" x14ac:dyDescent="0.25">
      <c r="A14" s="1"/>
    </row>
    <row r="15" spans="1:2" ht="15.75" x14ac:dyDescent="0.25">
      <c r="A15" s="1"/>
    </row>
    <row r="16" spans="1:2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</sheetData>
  <sortState ref="A2:B5">
    <sortCondition descending="1" ref="B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00"/>
  </sheetPr>
  <dimension ref="A1:G70"/>
  <sheetViews>
    <sheetView topLeftCell="B1" zoomScaleNormal="100" workbookViewId="0">
      <selection activeCell="B9" sqref="A9:XFD9"/>
    </sheetView>
  </sheetViews>
  <sheetFormatPr baseColWidth="10" defaultRowHeight="15" x14ac:dyDescent="0.25"/>
  <cols>
    <col min="1" max="1" width="56.42578125" bestFit="1" customWidth="1"/>
    <col min="2" max="2" width="31.28515625" bestFit="1" customWidth="1"/>
    <col min="3" max="3" width="38.5703125" bestFit="1" customWidth="1"/>
    <col min="4" max="4" width="21.28515625" bestFit="1" customWidth="1"/>
    <col min="5" max="5" width="23.85546875" bestFit="1" customWidth="1"/>
    <col min="6" max="6" width="41.5703125" bestFit="1" customWidth="1"/>
    <col min="7" max="7" width="6.5703125" customWidth="1"/>
    <col min="8" max="8" width="15.7109375" bestFit="1" customWidth="1"/>
    <col min="9" max="9" width="59.140625" bestFit="1" customWidth="1"/>
    <col min="10" max="10" width="17.85546875" bestFit="1" customWidth="1"/>
    <col min="11" max="11" width="23" bestFit="1" customWidth="1"/>
    <col min="12" max="12" width="15.85546875" bestFit="1" customWidth="1"/>
    <col min="13" max="13" width="11.28515625" bestFit="1" customWidth="1"/>
    <col min="14" max="14" width="20" bestFit="1" customWidth="1"/>
    <col min="15" max="15" width="12.5703125" bestFit="1" customWidth="1"/>
    <col min="16" max="16" width="23.5703125" bestFit="1" customWidth="1"/>
    <col min="17" max="17" width="23.85546875" bestFit="1" customWidth="1"/>
    <col min="18" max="18" width="24" bestFit="1" customWidth="1"/>
    <col min="19" max="19" width="8.7109375" bestFit="1" customWidth="1"/>
    <col min="20" max="20" width="4.28515625" bestFit="1" customWidth="1"/>
    <col min="21" max="21" width="7.28515625" bestFit="1" customWidth="1"/>
    <col min="22" max="22" width="15.5703125" bestFit="1" customWidth="1"/>
    <col min="23" max="23" width="24.28515625" bestFit="1" customWidth="1"/>
    <col min="24" max="24" width="28.5703125" bestFit="1" customWidth="1"/>
    <col min="25" max="25" width="19" bestFit="1" customWidth="1"/>
    <col min="26" max="26" width="5.140625" bestFit="1" customWidth="1"/>
    <col min="27" max="27" width="47" bestFit="1" customWidth="1"/>
  </cols>
  <sheetData>
    <row r="1" spans="1:7" ht="18.75" x14ac:dyDescent="0.25">
      <c r="A1" s="20" t="s">
        <v>0</v>
      </c>
      <c r="B1" s="20" t="s">
        <v>156</v>
      </c>
      <c r="C1" s="20" t="s">
        <v>26</v>
      </c>
      <c r="D1" s="20" t="s">
        <v>170</v>
      </c>
      <c r="E1" s="20" t="s">
        <v>40</v>
      </c>
      <c r="F1" s="20" t="s">
        <v>194</v>
      </c>
    </row>
    <row r="2" spans="1:7" ht="15.75" x14ac:dyDescent="0.25">
      <c r="A2" s="1" t="s">
        <v>91</v>
      </c>
      <c r="B2" s="23"/>
      <c r="C2" s="23"/>
      <c r="D2" s="22"/>
      <c r="E2" s="22">
        <v>1</v>
      </c>
      <c r="F2" s="22"/>
    </row>
    <row r="3" spans="1:7" ht="15.75" x14ac:dyDescent="0.25">
      <c r="A3" s="1" t="s">
        <v>83</v>
      </c>
      <c r="B3" s="23"/>
      <c r="C3" s="22"/>
      <c r="D3" s="22"/>
      <c r="E3" s="22"/>
      <c r="F3" s="22">
        <v>1</v>
      </c>
    </row>
    <row r="4" spans="1:7" ht="15.75" x14ac:dyDescent="0.25">
      <c r="A4" s="1" t="s">
        <v>117</v>
      </c>
      <c r="B4" s="23">
        <v>2</v>
      </c>
      <c r="C4" s="22">
        <v>1</v>
      </c>
      <c r="D4" s="22"/>
      <c r="E4" s="22"/>
      <c r="F4" s="22"/>
    </row>
    <row r="5" spans="1:7" ht="15.75" x14ac:dyDescent="0.25">
      <c r="A5" s="1" t="s">
        <v>119</v>
      </c>
      <c r="B5" s="23"/>
      <c r="C5" s="22">
        <v>2</v>
      </c>
      <c r="D5" s="22"/>
      <c r="E5" s="22"/>
      <c r="F5" s="22"/>
    </row>
    <row r="6" spans="1:7" ht="15.75" x14ac:dyDescent="0.25">
      <c r="A6" s="1" t="s">
        <v>38</v>
      </c>
      <c r="B6" s="23">
        <v>1</v>
      </c>
      <c r="C6" s="22"/>
      <c r="D6" s="22">
        <v>1</v>
      </c>
      <c r="E6" s="22"/>
      <c r="F6" s="22"/>
    </row>
    <row r="7" spans="1:7" ht="15.75" x14ac:dyDescent="0.25">
      <c r="A7" s="1" t="s">
        <v>33</v>
      </c>
      <c r="B7" s="23">
        <v>1</v>
      </c>
      <c r="C7" s="22"/>
      <c r="D7" s="22"/>
      <c r="E7" s="22"/>
      <c r="F7" s="22"/>
    </row>
    <row r="8" spans="1:7" ht="15.75" x14ac:dyDescent="0.25">
      <c r="A8" s="1"/>
      <c r="C8" s="22"/>
      <c r="D8" s="22"/>
      <c r="E8" s="22"/>
      <c r="F8" s="22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</row>
    <row r="11" spans="1:7" ht="15.75" x14ac:dyDescent="0.25">
      <c r="A11" s="1"/>
      <c r="B11" s="1"/>
    </row>
    <row r="12" spans="1:7" ht="15.75" x14ac:dyDescent="0.25">
      <c r="A12" s="1"/>
      <c r="B12" s="1"/>
    </row>
    <row r="13" spans="1:7" ht="15.75" x14ac:dyDescent="0.25">
      <c r="A13" s="1"/>
      <c r="B13" s="1"/>
    </row>
    <row r="14" spans="1:7" ht="15.75" x14ac:dyDescent="0.25">
      <c r="A14" s="1"/>
      <c r="B14" s="1"/>
    </row>
    <row r="15" spans="1:7" ht="15.75" x14ac:dyDescent="0.25">
      <c r="A15" s="1"/>
      <c r="B15" s="1"/>
    </row>
    <row r="16" spans="1:7" ht="15.75" x14ac:dyDescent="0.25">
      <c r="A16" s="1"/>
      <c r="B16" s="1"/>
    </row>
    <row r="17" spans="1:2" ht="15.75" x14ac:dyDescent="0.25">
      <c r="A17" s="1"/>
      <c r="B17" s="1"/>
    </row>
    <row r="18" spans="1:2" ht="15.75" x14ac:dyDescent="0.25">
      <c r="A18" s="1"/>
      <c r="B18" s="1"/>
    </row>
    <row r="19" spans="1:2" ht="15.75" x14ac:dyDescent="0.25">
      <c r="A19" s="1"/>
      <c r="B19" s="1"/>
    </row>
    <row r="20" spans="1:2" ht="15.75" x14ac:dyDescent="0.25">
      <c r="A20" s="1"/>
      <c r="B20" s="1"/>
    </row>
    <row r="21" spans="1:2" ht="15.75" x14ac:dyDescent="0.25">
      <c r="A21" s="1"/>
      <c r="B21" s="1"/>
    </row>
    <row r="22" spans="1:2" ht="15.75" x14ac:dyDescent="0.25">
      <c r="A22" s="1"/>
      <c r="B22" s="1"/>
    </row>
    <row r="23" spans="1:2" ht="15.75" x14ac:dyDescent="0.25">
      <c r="A23" s="1"/>
      <c r="B23" s="1"/>
    </row>
    <row r="24" spans="1:2" ht="15.75" x14ac:dyDescent="0.25">
      <c r="A24" s="1"/>
      <c r="B24" s="1"/>
    </row>
    <row r="25" spans="1:2" ht="15.75" x14ac:dyDescent="0.25">
      <c r="A25" s="1"/>
      <c r="B25" s="1"/>
    </row>
    <row r="26" spans="1:2" ht="15.75" x14ac:dyDescent="0.25">
      <c r="A26" s="1"/>
      <c r="B26" s="1"/>
    </row>
    <row r="27" spans="1:2" ht="15.75" x14ac:dyDescent="0.25">
      <c r="A27" s="1"/>
      <c r="B27" s="1"/>
    </row>
    <row r="28" spans="1:2" ht="15.75" x14ac:dyDescent="0.25">
      <c r="A28" s="1"/>
      <c r="B28" s="1"/>
    </row>
    <row r="29" spans="1:2" ht="15.75" x14ac:dyDescent="0.25">
      <c r="A29" s="1"/>
      <c r="B29" s="1"/>
    </row>
    <row r="30" spans="1:2" ht="15.75" x14ac:dyDescent="0.25">
      <c r="A30" s="1"/>
      <c r="B30" s="1"/>
    </row>
    <row r="31" spans="1:2" ht="15.75" x14ac:dyDescent="0.25">
      <c r="A31" s="1"/>
      <c r="B31" s="1"/>
    </row>
    <row r="32" spans="1:2" ht="15.75" x14ac:dyDescent="0.25">
      <c r="A32" s="1"/>
      <c r="B32" s="1"/>
    </row>
    <row r="33" spans="1:2" ht="15.75" x14ac:dyDescent="0.25">
      <c r="A33" s="1"/>
      <c r="B33" s="1"/>
    </row>
    <row r="34" spans="1:2" ht="15.75" x14ac:dyDescent="0.25">
      <c r="A34" s="1"/>
      <c r="B34" s="1"/>
    </row>
    <row r="35" spans="1:2" ht="15.75" x14ac:dyDescent="0.25">
      <c r="A35" s="1"/>
      <c r="B35" s="1"/>
    </row>
    <row r="36" spans="1:2" ht="15.75" x14ac:dyDescent="0.25">
      <c r="A36" s="1"/>
      <c r="B36" s="1"/>
    </row>
    <row r="37" spans="1:2" ht="15.75" x14ac:dyDescent="0.25">
      <c r="A37" s="1"/>
      <c r="B37" s="1"/>
    </row>
    <row r="38" spans="1:2" ht="15.75" x14ac:dyDescent="0.25">
      <c r="A38" s="1"/>
      <c r="B38" s="1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2" ht="15.75" x14ac:dyDescent="0.25">
      <c r="A49" s="1"/>
      <c r="B49" s="1"/>
    </row>
    <row r="50" spans="1:2" ht="15.75" x14ac:dyDescent="0.25">
      <c r="A50" s="1"/>
      <c r="B50" s="1"/>
    </row>
    <row r="51" spans="1:2" ht="15.75" x14ac:dyDescent="0.25">
      <c r="A51" s="1"/>
      <c r="B51" s="1"/>
    </row>
    <row r="52" spans="1:2" ht="15.75" x14ac:dyDescent="0.25">
      <c r="A52" s="1"/>
      <c r="B52" s="1"/>
    </row>
    <row r="53" spans="1:2" ht="15.75" x14ac:dyDescent="0.25">
      <c r="A53" s="1"/>
      <c r="B53" s="1"/>
    </row>
    <row r="54" spans="1:2" ht="15.75" x14ac:dyDescent="0.25">
      <c r="A54" s="1"/>
      <c r="B54" s="1"/>
    </row>
    <row r="55" spans="1:2" ht="15.75" x14ac:dyDescent="0.25">
      <c r="A55" s="1"/>
      <c r="B55" s="1"/>
    </row>
    <row r="56" spans="1:2" ht="15.75" x14ac:dyDescent="0.25">
      <c r="A56" s="1"/>
      <c r="B56" s="1"/>
    </row>
    <row r="57" spans="1:2" ht="15.75" x14ac:dyDescent="0.25">
      <c r="A57" s="1"/>
      <c r="B57" s="1"/>
    </row>
    <row r="58" spans="1:2" ht="15.75" x14ac:dyDescent="0.25">
      <c r="A58" s="1"/>
      <c r="B58" s="1"/>
    </row>
    <row r="59" spans="1:2" ht="15.75" x14ac:dyDescent="0.25">
      <c r="A59" s="1"/>
      <c r="B59" s="1"/>
    </row>
    <row r="60" spans="1:2" ht="15.75" x14ac:dyDescent="0.25">
      <c r="A60" s="1"/>
      <c r="B60" s="1"/>
    </row>
    <row r="61" spans="1:2" ht="15.75" x14ac:dyDescent="0.25">
      <c r="A61" s="1"/>
      <c r="B61" s="1"/>
    </row>
    <row r="62" spans="1:2" ht="15.75" x14ac:dyDescent="0.25">
      <c r="A62" s="1"/>
      <c r="B62" s="1"/>
    </row>
    <row r="63" spans="1:2" ht="15.75" x14ac:dyDescent="0.25">
      <c r="A63" s="1"/>
      <c r="B63" s="1"/>
    </row>
    <row r="64" spans="1:2" ht="15.75" x14ac:dyDescent="0.25">
      <c r="A64" s="1"/>
      <c r="B64" s="1"/>
    </row>
    <row r="65" spans="1:2" ht="15.75" x14ac:dyDescent="0.25">
      <c r="A65" s="1"/>
      <c r="B65" s="1"/>
    </row>
    <row r="66" spans="1:2" ht="15.75" x14ac:dyDescent="0.25">
      <c r="A66" s="1"/>
      <c r="B66" s="1"/>
    </row>
    <row r="67" spans="1:2" ht="15.75" x14ac:dyDescent="0.25">
      <c r="A67" s="1"/>
      <c r="B67" s="1"/>
    </row>
    <row r="68" spans="1:2" ht="15.75" x14ac:dyDescent="0.25">
      <c r="A68" s="1"/>
      <c r="B68" s="1"/>
    </row>
    <row r="69" spans="1:2" ht="15.75" x14ac:dyDescent="0.25">
      <c r="A69" s="1"/>
      <c r="B69" s="1"/>
    </row>
    <row r="70" spans="1:2" ht="15.75" x14ac:dyDescent="0.25">
      <c r="A70" s="1"/>
      <c r="B70" s="1"/>
    </row>
  </sheetData>
  <sortState ref="A2:F7">
    <sortCondition ref="A2"/>
  </sortState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86"/>
  <sheetViews>
    <sheetView topLeftCell="B1" zoomScaleNormal="100" workbookViewId="0">
      <selection activeCell="E1" sqref="E1"/>
    </sheetView>
  </sheetViews>
  <sheetFormatPr baseColWidth="10" defaultRowHeight="15" x14ac:dyDescent="0.25"/>
  <cols>
    <col min="1" max="1" width="93" bestFit="1" customWidth="1"/>
    <col min="2" max="2" width="33.85546875" style="5" bestFit="1" customWidth="1"/>
    <col min="3" max="3" width="23.85546875" style="5" bestFit="1" customWidth="1"/>
    <col min="4" max="4" width="35.85546875" style="5" bestFit="1" customWidth="1"/>
    <col min="5" max="5" width="33" style="5" bestFit="1" customWidth="1"/>
    <col min="6" max="6" width="35.7109375" style="5" customWidth="1"/>
    <col min="7" max="7" width="16.42578125" style="5" bestFit="1" customWidth="1"/>
    <col min="8" max="8" width="33.140625" style="5" bestFit="1" customWidth="1"/>
    <col min="9" max="9" width="41" style="5" bestFit="1" customWidth="1"/>
    <col min="10" max="10" width="37.85546875" style="5" bestFit="1" customWidth="1"/>
    <col min="11" max="11" width="47.42578125" style="5" bestFit="1" customWidth="1"/>
    <col min="12" max="12" width="13.140625" style="5" bestFit="1" customWidth="1"/>
    <col min="13" max="13" width="36.5703125" style="5" bestFit="1" customWidth="1"/>
    <col min="14" max="14" width="25" style="5" bestFit="1" customWidth="1"/>
    <col min="15" max="15" width="11" style="5" bestFit="1" customWidth="1"/>
    <col min="16" max="16" width="42.140625" style="5" bestFit="1" customWidth="1"/>
    <col min="17" max="17" width="46.140625" style="5" bestFit="1" customWidth="1"/>
    <col min="18" max="18" width="44.42578125" style="5" bestFit="1" customWidth="1"/>
    <col min="19" max="19" width="41.85546875" style="5" bestFit="1" customWidth="1"/>
    <col min="20" max="20" width="59.140625" customWidth="1"/>
    <col min="21" max="21" width="17.85546875" bestFit="1" customWidth="1"/>
    <col min="22" max="22" width="23" bestFit="1" customWidth="1"/>
    <col min="23" max="23" width="15.85546875" bestFit="1" customWidth="1"/>
    <col min="24" max="24" width="11.28515625" bestFit="1" customWidth="1"/>
    <col min="25" max="25" width="20" bestFit="1" customWidth="1"/>
    <col min="26" max="26" width="12.5703125" bestFit="1" customWidth="1"/>
    <col min="27" max="27" width="23.5703125" bestFit="1" customWidth="1"/>
    <col min="28" max="28" width="23.85546875" bestFit="1" customWidth="1"/>
    <col min="29" max="29" width="24" bestFit="1" customWidth="1"/>
    <col min="30" max="30" width="8.7109375" bestFit="1" customWidth="1"/>
    <col min="31" max="31" width="4.28515625" bestFit="1" customWidth="1"/>
    <col min="32" max="32" width="7.28515625" bestFit="1" customWidth="1"/>
    <col min="33" max="33" width="15.5703125" bestFit="1" customWidth="1"/>
    <col min="34" max="34" width="24.28515625" bestFit="1" customWidth="1"/>
    <col min="35" max="35" width="28.5703125" bestFit="1" customWidth="1"/>
    <col min="36" max="36" width="19" bestFit="1" customWidth="1"/>
    <col min="37" max="37" width="5.140625" bestFit="1" customWidth="1"/>
    <col min="38" max="38" width="47" bestFit="1" customWidth="1"/>
  </cols>
  <sheetData>
    <row r="1" spans="1:19" s="10" customFormat="1" ht="37.5" x14ac:dyDescent="0.3">
      <c r="A1" s="14" t="s">
        <v>0</v>
      </c>
      <c r="B1" s="15" t="s">
        <v>198</v>
      </c>
      <c r="C1" s="16" t="s">
        <v>40</v>
      </c>
      <c r="D1" s="16" t="s">
        <v>45</v>
      </c>
      <c r="E1" s="16" t="s">
        <v>146</v>
      </c>
      <c r="F1" s="16" t="s">
        <v>194</v>
      </c>
      <c r="G1" s="16" t="s">
        <v>48</v>
      </c>
      <c r="H1" s="16" t="s">
        <v>127</v>
      </c>
      <c r="I1" s="16" t="s">
        <v>132</v>
      </c>
      <c r="J1" s="16" t="s">
        <v>133</v>
      </c>
      <c r="K1" s="15" t="s">
        <v>276</v>
      </c>
      <c r="L1" s="16" t="s">
        <v>190</v>
      </c>
      <c r="M1" s="16" t="s">
        <v>142</v>
      </c>
      <c r="N1" s="16" t="s">
        <v>55</v>
      </c>
      <c r="O1" s="16" t="s">
        <v>275</v>
      </c>
      <c r="P1" s="16" t="s">
        <v>149</v>
      </c>
      <c r="Q1" s="16" t="s">
        <v>150</v>
      </c>
      <c r="R1" s="16" t="s">
        <v>274</v>
      </c>
      <c r="S1" s="17" t="s">
        <v>151</v>
      </c>
    </row>
    <row r="2" spans="1:19" ht="15.75" x14ac:dyDescent="0.25">
      <c r="A2" s="12" t="s">
        <v>35</v>
      </c>
      <c r="B2" s="11"/>
      <c r="C2" s="11"/>
      <c r="D2" s="11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3"/>
    </row>
    <row r="3" spans="1:19" ht="15.75" x14ac:dyDescent="0.25">
      <c r="A3" s="12" t="s">
        <v>2</v>
      </c>
      <c r="B3" s="11">
        <v>55</v>
      </c>
      <c r="C3" s="11">
        <v>59</v>
      </c>
      <c r="D3" s="11">
        <v>18</v>
      </c>
      <c r="E3" s="11">
        <v>18</v>
      </c>
      <c r="F3" s="11">
        <v>4</v>
      </c>
      <c r="G3" s="11"/>
      <c r="H3" s="11"/>
      <c r="I3" s="11">
        <v>1</v>
      </c>
      <c r="J3" s="11"/>
      <c r="K3" s="11">
        <v>1</v>
      </c>
      <c r="L3" s="11"/>
      <c r="M3" s="11"/>
      <c r="N3" s="11"/>
      <c r="O3" s="11"/>
      <c r="P3" s="11"/>
      <c r="Q3" s="11"/>
      <c r="R3" s="11"/>
      <c r="S3" s="13"/>
    </row>
    <row r="4" spans="1:19" ht="15.75" x14ac:dyDescent="0.25">
      <c r="A4" s="12" t="s">
        <v>122</v>
      </c>
      <c r="B4" s="11">
        <v>14</v>
      </c>
      <c r="C4" s="11">
        <v>29</v>
      </c>
      <c r="D4" s="11">
        <v>8</v>
      </c>
      <c r="E4" s="11">
        <v>6</v>
      </c>
      <c r="F4" s="11">
        <v>4</v>
      </c>
      <c r="G4" s="11"/>
      <c r="H4" s="11">
        <v>1</v>
      </c>
      <c r="I4" s="11"/>
      <c r="J4" s="11">
        <v>3</v>
      </c>
      <c r="K4" s="11"/>
      <c r="L4" s="11"/>
      <c r="M4" s="11"/>
      <c r="N4" s="11"/>
      <c r="O4" s="11"/>
      <c r="P4" s="11">
        <v>1</v>
      </c>
      <c r="Q4" s="11"/>
      <c r="R4" s="11"/>
      <c r="S4" s="13"/>
    </row>
    <row r="5" spans="1:19" ht="15.75" x14ac:dyDescent="0.25">
      <c r="A5" s="12" t="s">
        <v>9</v>
      </c>
      <c r="B5" s="11">
        <v>1</v>
      </c>
      <c r="C5" s="11">
        <v>3</v>
      </c>
      <c r="D5" s="11">
        <v>4</v>
      </c>
      <c r="E5" s="11">
        <v>2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3"/>
    </row>
    <row r="6" spans="1:19" ht="15.75" x14ac:dyDescent="0.25">
      <c r="A6" s="12" t="s">
        <v>6</v>
      </c>
      <c r="B6" s="11"/>
      <c r="C6" s="11"/>
      <c r="D6" s="11">
        <v>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3"/>
    </row>
    <row r="7" spans="1:19" ht="15.75" x14ac:dyDescent="0.25">
      <c r="A7" s="12" t="s">
        <v>77</v>
      </c>
      <c r="B7" s="11"/>
      <c r="C7" s="11"/>
      <c r="D7" s="11">
        <v>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3"/>
    </row>
    <row r="8" spans="1:19" ht="15.75" x14ac:dyDescent="0.25">
      <c r="A8" s="12" t="s">
        <v>31</v>
      </c>
      <c r="B8" s="11"/>
      <c r="C8" s="11">
        <v>2</v>
      </c>
      <c r="D8" s="11"/>
      <c r="E8" s="11"/>
      <c r="F8" s="11">
        <v>13</v>
      </c>
      <c r="G8" s="11"/>
      <c r="H8" s="11"/>
      <c r="I8" s="11"/>
      <c r="J8" s="11"/>
      <c r="K8" s="11"/>
      <c r="L8" s="11"/>
      <c r="M8" s="11">
        <v>3</v>
      </c>
      <c r="N8" s="11"/>
      <c r="O8" s="11"/>
      <c r="P8" s="11"/>
      <c r="Q8" s="11"/>
      <c r="R8" s="11"/>
      <c r="S8" s="13"/>
    </row>
    <row r="9" spans="1:19" ht="15.75" x14ac:dyDescent="0.25">
      <c r="A9" s="12" t="s">
        <v>74</v>
      </c>
      <c r="B9" s="11"/>
      <c r="C9" s="11"/>
      <c r="D9" s="11">
        <v>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3"/>
    </row>
    <row r="10" spans="1:19" ht="15.75" x14ac:dyDescent="0.25">
      <c r="A10" s="12" t="s">
        <v>91</v>
      </c>
      <c r="B10" s="11">
        <v>40</v>
      </c>
      <c r="C10" s="11">
        <v>45</v>
      </c>
      <c r="D10" s="11">
        <v>6</v>
      </c>
      <c r="E10" s="11">
        <v>26</v>
      </c>
      <c r="F10" s="11">
        <v>7</v>
      </c>
      <c r="G10" s="11"/>
      <c r="H10" s="11"/>
      <c r="I10" s="11"/>
      <c r="J10" s="11"/>
      <c r="K10" s="11"/>
      <c r="L10" s="11">
        <v>2</v>
      </c>
      <c r="M10" s="11">
        <v>1</v>
      </c>
      <c r="N10" s="11"/>
      <c r="O10" s="11"/>
      <c r="P10" s="11">
        <v>1</v>
      </c>
      <c r="Q10" s="11"/>
      <c r="R10" s="11"/>
      <c r="S10" s="13"/>
    </row>
    <row r="11" spans="1:19" ht="15.75" x14ac:dyDescent="0.25">
      <c r="A11" s="12" t="s">
        <v>100</v>
      </c>
      <c r="B11" s="11"/>
      <c r="C11" s="11"/>
      <c r="D11" s="11"/>
      <c r="E11" s="11"/>
      <c r="F11" s="11"/>
      <c r="G11" s="11"/>
      <c r="H11" s="11"/>
      <c r="I11" s="11"/>
      <c r="J11" s="11">
        <v>1</v>
      </c>
      <c r="K11" s="11"/>
      <c r="L11" s="11"/>
      <c r="M11" s="11"/>
      <c r="N11" s="11"/>
      <c r="O11" s="11">
        <v>1</v>
      </c>
      <c r="P11" s="11"/>
      <c r="Q11" s="11"/>
      <c r="R11" s="11"/>
      <c r="S11" s="13"/>
    </row>
    <row r="12" spans="1:19" ht="15.75" x14ac:dyDescent="0.25">
      <c r="A12" s="12" t="s">
        <v>83</v>
      </c>
      <c r="B12" s="11"/>
      <c r="C12" s="11"/>
      <c r="D12" s="11"/>
      <c r="E12" s="11"/>
      <c r="F12" s="11">
        <v>23</v>
      </c>
      <c r="G12" s="11"/>
      <c r="H12" s="11"/>
      <c r="I12" s="11"/>
      <c r="J12" s="11"/>
      <c r="K12" s="11">
        <v>3</v>
      </c>
      <c r="L12" s="11"/>
      <c r="M12" s="11"/>
      <c r="N12" s="11"/>
      <c r="O12" s="11"/>
      <c r="P12" s="11"/>
      <c r="Q12" s="11"/>
      <c r="R12" s="11"/>
      <c r="S12" s="13"/>
    </row>
    <row r="13" spans="1:19" ht="15.75" x14ac:dyDescent="0.25">
      <c r="A13" s="12" t="s">
        <v>15</v>
      </c>
      <c r="B13" s="11"/>
      <c r="C13" s="11"/>
      <c r="D13" s="11"/>
      <c r="E13" s="11"/>
      <c r="F13" s="11"/>
      <c r="G13" s="11"/>
      <c r="H13" s="11"/>
      <c r="I13" s="11"/>
      <c r="J13" s="11">
        <v>2</v>
      </c>
      <c r="K13" s="11"/>
      <c r="L13" s="11"/>
      <c r="M13" s="11"/>
      <c r="N13" s="11"/>
      <c r="O13" s="11"/>
      <c r="P13" s="11"/>
      <c r="Q13" s="11"/>
      <c r="R13" s="11"/>
      <c r="S13" s="13"/>
    </row>
    <row r="14" spans="1:19" ht="15.75" x14ac:dyDescent="0.25">
      <c r="A14" s="12" t="s">
        <v>28</v>
      </c>
      <c r="B14" s="11">
        <v>1</v>
      </c>
      <c r="C14" s="11">
        <v>4</v>
      </c>
      <c r="D14" s="11"/>
      <c r="E14" s="11">
        <v>4</v>
      </c>
      <c r="F14" s="11">
        <v>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3"/>
    </row>
    <row r="15" spans="1:19" ht="15.75" x14ac:dyDescent="0.25">
      <c r="A15" s="12" t="s">
        <v>117</v>
      </c>
      <c r="B15" s="11">
        <v>96</v>
      </c>
      <c r="C15" s="11">
        <v>51</v>
      </c>
      <c r="D15" s="11">
        <v>47</v>
      </c>
      <c r="E15" s="11">
        <v>53</v>
      </c>
      <c r="F15" s="11">
        <v>38</v>
      </c>
      <c r="G15" s="11">
        <v>10</v>
      </c>
      <c r="H15" s="11"/>
      <c r="I15" s="11">
        <v>9</v>
      </c>
      <c r="J15" s="11">
        <v>3</v>
      </c>
      <c r="K15" s="11">
        <v>6</v>
      </c>
      <c r="L15" s="11">
        <v>2</v>
      </c>
      <c r="M15" s="11">
        <v>1</v>
      </c>
      <c r="N15" s="11">
        <v>4</v>
      </c>
      <c r="O15" s="11">
        <v>2</v>
      </c>
      <c r="P15" s="11"/>
      <c r="Q15" s="11">
        <v>1</v>
      </c>
      <c r="R15" s="11"/>
      <c r="S15" s="13"/>
    </row>
    <row r="16" spans="1:19" ht="15.75" x14ac:dyDescent="0.25">
      <c r="A16" s="12" t="s">
        <v>12</v>
      </c>
      <c r="B16" s="11">
        <v>12</v>
      </c>
      <c r="C16" s="11"/>
      <c r="D16" s="11">
        <v>3</v>
      </c>
      <c r="E16" s="11">
        <v>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3"/>
    </row>
    <row r="17" spans="1:19" ht="15.75" x14ac:dyDescent="0.25">
      <c r="A17" s="12" t="s">
        <v>4</v>
      </c>
      <c r="B17" s="11">
        <v>13</v>
      </c>
      <c r="C17" s="11">
        <v>17</v>
      </c>
      <c r="D17" s="11">
        <v>8</v>
      </c>
      <c r="E17" s="11">
        <v>9</v>
      </c>
      <c r="F17" s="11">
        <v>1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3"/>
    </row>
    <row r="18" spans="1:19" ht="15.75" x14ac:dyDescent="0.25">
      <c r="A18" s="12" t="s">
        <v>13</v>
      </c>
      <c r="B18" s="11"/>
      <c r="C18" s="11"/>
      <c r="D18" s="11"/>
      <c r="E18" s="11">
        <v>3</v>
      </c>
      <c r="F18" s="11"/>
      <c r="G18" s="11">
        <v>3</v>
      </c>
      <c r="H18" s="11">
        <v>1</v>
      </c>
      <c r="I18" s="11">
        <v>4</v>
      </c>
      <c r="J18" s="11">
        <v>2</v>
      </c>
      <c r="K18" s="11"/>
      <c r="L18" s="11"/>
      <c r="M18" s="11"/>
      <c r="N18" s="11"/>
      <c r="O18" s="11"/>
      <c r="P18" s="11"/>
      <c r="Q18" s="11"/>
      <c r="R18" s="11"/>
      <c r="S18" s="13"/>
    </row>
    <row r="19" spans="1:19" ht="15.75" x14ac:dyDescent="0.25">
      <c r="A19" s="12" t="s">
        <v>24</v>
      </c>
      <c r="B19" s="11"/>
      <c r="C19" s="11"/>
      <c r="D19" s="11"/>
      <c r="E19" s="11">
        <v>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3"/>
    </row>
    <row r="20" spans="1:19" ht="15.75" x14ac:dyDescent="0.25">
      <c r="A20" s="12" t="s">
        <v>81</v>
      </c>
      <c r="B20" s="11">
        <v>2</v>
      </c>
      <c r="C20" s="11"/>
      <c r="D20" s="11"/>
      <c r="E20" s="11"/>
      <c r="F20" s="11"/>
      <c r="G20" s="11"/>
      <c r="H20" s="11"/>
      <c r="I20" s="11"/>
      <c r="J20" s="11"/>
      <c r="K20" s="11"/>
      <c r="L20" s="11">
        <v>1</v>
      </c>
      <c r="M20" s="11"/>
      <c r="N20" s="11"/>
      <c r="O20" s="11"/>
      <c r="P20" s="11"/>
      <c r="Q20" s="11"/>
      <c r="R20" s="11"/>
      <c r="S20" s="13"/>
    </row>
    <row r="21" spans="1:19" ht="15.75" x14ac:dyDescent="0.25">
      <c r="A21" s="12" t="s">
        <v>75</v>
      </c>
      <c r="B21" s="11">
        <v>4</v>
      </c>
      <c r="C21" s="11"/>
      <c r="D21" s="11">
        <v>7</v>
      </c>
      <c r="E21" s="11"/>
      <c r="F21" s="11">
        <v>3</v>
      </c>
      <c r="G21" s="11"/>
      <c r="H21" s="11"/>
      <c r="I21" s="11"/>
      <c r="J21" s="11"/>
      <c r="K21" s="11"/>
      <c r="L21" s="11"/>
      <c r="M21" s="11">
        <v>1</v>
      </c>
      <c r="N21" s="11"/>
      <c r="O21" s="11"/>
      <c r="P21" s="11"/>
      <c r="Q21" s="11"/>
      <c r="R21" s="11"/>
      <c r="S21" s="13"/>
    </row>
    <row r="22" spans="1:19" ht="15.75" x14ac:dyDescent="0.25">
      <c r="A22" s="12" t="s">
        <v>111</v>
      </c>
      <c r="B22" s="11"/>
      <c r="C22" s="11"/>
      <c r="D22" s="11"/>
      <c r="E22" s="11">
        <v>1</v>
      </c>
      <c r="F22" s="11"/>
      <c r="G22" s="11"/>
      <c r="H22" s="11"/>
      <c r="I22" s="11">
        <v>1</v>
      </c>
      <c r="J22" s="11"/>
      <c r="K22" s="11"/>
      <c r="L22" s="11"/>
      <c r="M22" s="11"/>
      <c r="N22" s="11"/>
      <c r="O22" s="11"/>
      <c r="P22" s="11"/>
      <c r="Q22" s="11"/>
      <c r="R22" s="11"/>
      <c r="S22" s="13"/>
    </row>
    <row r="23" spans="1:19" ht="15.75" x14ac:dyDescent="0.25">
      <c r="A23" s="12" t="s">
        <v>88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v>2</v>
      </c>
      <c r="P23" s="11"/>
      <c r="Q23" s="11"/>
      <c r="R23" s="11"/>
      <c r="S23" s="13"/>
    </row>
    <row r="24" spans="1:19" ht="15.75" x14ac:dyDescent="0.25">
      <c r="A24" s="12" t="s">
        <v>16</v>
      </c>
      <c r="B24" s="11">
        <v>1</v>
      </c>
      <c r="C24" s="11"/>
      <c r="D24" s="11"/>
      <c r="E24" s="11">
        <v>1</v>
      </c>
      <c r="F24" s="11"/>
      <c r="G24" s="11"/>
      <c r="H24" s="11"/>
      <c r="I24" s="11"/>
      <c r="J24" s="11"/>
      <c r="K24" s="11"/>
      <c r="L24" s="11"/>
      <c r="M24" s="11">
        <v>1</v>
      </c>
      <c r="N24" s="11"/>
      <c r="O24" s="11"/>
      <c r="P24" s="11"/>
      <c r="Q24" s="11"/>
      <c r="R24" s="11"/>
      <c r="S24" s="13"/>
    </row>
    <row r="25" spans="1:19" ht="15.75" x14ac:dyDescent="0.25">
      <c r="A25" s="12" t="s">
        <v>5</v>
      </c>
      <c r="B25" s="11">
        <v>6</v>
      </c>
      <c r="C25" s="11">
        <v>4</v>
      </c>
      <c r="D25" s="11">
        <v>4</v>
      </c>
      <c r="E25" s="11">
        <v>2</v>
      </c>
      <c r="F25" s="11">
        <v>2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v>1</v>
      </c>
      <c r="R25" s="11"/>
      <c r="S25" s="13"/>
    </row>
    <row r="26" spans="1:19" ht="15.75" x14ac:dyDescent="0.25">
      <c r="A26" s="12" t="s">
        <v>19</v>
      </c>
      <c r="B26" s="11"/>
      <c r="C26" s="11"/>
      <c r="D26" s="11"/>
      <c r="E26" s="11"/>
      <c r="F26" s="11">
        <v>20</v>
      </c>
      <c r="G26" s="11"/>
      <c r="H26" s="11"/>
      <c r="I26" s="11"/>
      <c r="J26" s="11"/>
      <c r="K26" s="11"/>
      <c r="L26" s="11"/>
      <c r="M26" s="11">
        <v>3</v>
      </c>
      <c r="N26" s="11"/>
      <c r="O26" s="11"/>
      <c r="P26" s="11"/>
      <c r="Q26" s="11"/>
      <c r="R26" s="11"/>
      <c r="S26" s="13"/>
    </row>
    <row r="27" spans="1:19" ht="15.75" x14ac:dyDescent="0.25">
      <c r="A27" s="12" t="s">
        <v>1</v>
      </c>
      <c r="B27" s="11">
        <v>67</v>
      </c>
      <c r="C27" s="11">
        <v>85</v>
      </c>
      <c r="D27" s="11">
        <v>45</v>
      </c>
      <c r="E27" s="11">
        <v>41</v>
      </c>
      <c r="F27" s="11">
        <v>3</v>
      </c>
      <c r="G27" s="11"/>
      <c r="H27" s="11"/>
      <c r="I27" s="11">
        <v>1</v>
      </c>
      <c r="J27" s="11"/>
      <c r="K27" s="11">
        <v>2</v>
      </c>
      <c r="L27" s="11">
        <v>3</v>
      </c>
      <c r="M27" s="11"/>
      <c r="N27" s="11"/>
      <c r="O27" s="11"/>
      <c r="P27" s="11"/>
      <c r="Q27" s="11"/>
      <c r="R27" s="11"/>
      <c r="S27" s="13"/>
    </row>
    <row r="28" spans="1:19" ht="15.75" x14ac:dyDescent="0.25">
      <c r="A28" s="12" t="s">
        <v>27</v>
      </c>
      <c r="B28" s="11"/>
      <c r="C28" s="11"/>
      <c r="D28" s="11"/>
      <c r="E28" s="11"/>
      <c r="F28" s="11"/>
      <c r="G28" s="11"/>
      <c r="H28" s="11"/>
      <c r="I28" s="11">
        <v>4</v>
      </c>
      <c r="J28" s="11">
        <v>1</v>
      </c>
      <c r="K28" s="11"/>
      <c r="L28" s="11"/>
      <c r="M28" s="11"/>
      <c r="N28" s="11"/>
      <c r="O28" s="11"/>
      <c r="P28" s="11"/>
      <c r="Q28" s="11"/>
      <c r="R28" s="11"/>
      <c r="S28" s="13"/>
    </row>
    <row r="29" spans="1:19" ht="15.75" x14ac:dyDescent="0.25">
      <c r="A29" s="12" t="s">
        <v>109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>
        <v>1</v>
      </c>
      <c r="O29" s="11"/>
      <c r="P29" s="11"/>
      <c r="Q29" s="11"/>
      <c r="R29" s="11"/>
      <c r="S29" s="13"/>
    </row>
    <row r="30" spans="1:19" ht="15.75" x14ac:dyDescent="0.25">
      <c r="A30" s="12" t="s">
        <v>110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>
        <v>2</v>
      </c>
      <c r="O30" s="11"/>
      <c r="P30" s="11"/>
      <c r="Q30" s="11"/>
      <c r="R30" s="11"/>
      <c r="S30" s="13"/>
    </row>
    <row r="31" spans="1:19" ht="15.75" x14ac:dyDescent="0.25">
      <c r="A31" s="12" t="s">
        <v>113</v>
      </c>
      <c r="B31" s="11"/>
      <c r="C31" s="11"/>
      <c r="D31" s="11"/>
      <c r="E31" s="11"/>
      <c r="F31" s="11"/>
      <c r="G31" s="11"/>
      <c r="H31" s="11"/>
      <c r="I31" s="11">
        <v>1</v>
      </c>
      <c r="J31" s="11"/>
      <c r="K31" s="11"/>
      <c r="L31" s="11"/>
      <c r="M31" s="11"/>
      <c r="N31" s="11"/>
      <c r="O31" s="11"/>
      <c r="P31" s="11"/>
      <c r="Q31" s="11"/>
      <c r="R31" s="11"/>
      <c r="S31" s="13"/>
    </row>
    <row r="32" spans="1:19" ht="15.75" x14ac:dyDescent="0.25">
      <c r="A32" s="12" t="s">
        <v>92</v>
      </c>
      <c r="B32" s="11"/>
      <c r="C32" s="11"/>
      <c r="D32" s="11"/>
      <c r="E32" s="11"/>
      <c r="F32" s="11"/>
      <c r="G32" s="11"/>
      <c r="H32" s="11">
        <v>12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3"/>
    </row>
    <row r="33" spans="1:19" ht="15.75" x14ac:dyDescent="0.25">
      <c r="A33" s="12" t="s">
        <v>116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3</v>
      </c>
      <c r="O33" s="11"/>
      <c r="P33" s="11"/>
      <c r="Q33" s="11"/>
      <c r="R33" s="11"/>
      <c r="S33" s="13"/>
    </row>
    <row r="34" spans="1:19" ht="15.75" x14ac:dyDescent="0.25">
      <c r="A34" s="12" t="s">
        <v>17</v>
      </c>
      <c r="B34" s="11">
        <v>35</v>
      </c>
      <c r="C34" s="11">
        <v>31</v>
      </c>
      <c r="D34" s="11">
        <v>21</v>
      </c>
      <c r="E34" s="11">
        <v>16</v>
      </c>
      <c r="F34" s="11">
        <v>12</v>
      </c>
      <c r="G34" s="11">
        <v>10</v>
      </c>
      <c r="H34" s="11">
        <v>2</v>
      </c>
      <c r="I34" s="11">
        <v>2</v>
      </c>
      <c r="J34" s="11">
        <v>4</v>
      </c>
      <c r="K34" s="11"/>
      <c r="L34" s="11">
        <v>2</v>
      </c>
      <c r="M34" s="11">
        <v>3</v>
      </c>
      <c r="N34" s="11">
        <v>1</v>
      </c>
      <c r="O34" s="11"/>
      <c r="P34" s="11"/>
      <c r="Q34" s="11"/>
      <c r="R34" s="11"/>
      <c r="S34" s="13"/>
    </row>
    <row r="35" spans="1:19" ht="15.75" x14ac:dyDescent="0.25">
      <c r="A35" s="12" t="s">
        <v>14</v>
      </c>
      <c r="B35" s="11">
        <v>6</v>
      </c>
      <c r="C35" s="11">
        <v>2</v>
      </c>
      <c r="D35" s="11">
        <v>3</v>
      </c>
      <c r="E35" s="11">
        <v>6</v>
      </c>
      <c r="F35" s="11">
        <v>7</v>
      </c>
      <c r="G35" s="11"/>
      <c r="H35" s="11"/>
      <c r="I35" s="11"/>
      <c r="J35" s="11"/>
      <c r="K35" s="11">
        <v>1</v>
      </c>
      <c r="L35" s="11"/>
      <c r="M35" s="11"/>
      <c r="N35" s="11"/>
      <c r="O35" s="11"/>
      <c r="P35" s="11"/>
      <c r="Q35" s="11"/>
      <c r="R35" s="11"/>
      <c r="S35" s="13"/>
    </row>
    <row r="36" spans="1:19" ht="15.75" x14ac:dyDescent="0.25">
      <c r="A36" s="12" t="s">
        <v>3</v>
      </c>
      <c r="B36" s="11">
        <v>9</v>
      </c>
      <c r="C36" s="11">
        <v>21</v>
      </c>
      <c r="D36" s="11">
        <v>12</v>
      </c>
      <c r="E36" s="11">
        <v>13</v>
      </c>
      <c r="F36" s="11">
        <v>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3"/>
    </row>
    <row r="37" spans="1:19" ht="15.75" x14ac:dyDescent="0.25">
      <c r="A37" s="12" t="s">
        <v>7</v>
      </c>
      <c r="B37" s="11">
        <v>14</v>
      </c>
      <c r="C37" s="11">
        <v>16</v>
      </c>
      <c r="D37" s="11">
        <v>16</v>
      </c>
      <c r="E37" s="11">
        <v>4</v>
      </c>
      <c r="F37" s="11">
        <v>5</v>
      </c>
      <c r="G37" s="11">
        <v>2</v>
      </c>
      <c r="H37" s="11"/>
      <c r="I37" s="11"/>
      <c r="J37" s="11"/>
      <c r="K37" s="11"/>
      <c r="L37" s="11">
        <v>2</v>
      </c>
      <c r="M37" s="11"/>
      <c r="N37" s="11"/>
      <c r="O37" s="11"/>
      <c r="P37" s="11">
        <v>1</v>
      </c>
      <c r="Q37" s="11"/>
      <c r="R37" s="11">
        <v>1</v>
      </c>
      <c r="S37" s="13"/>
    </row>
    <row r="38" spans="1:19" ht="15.75" x14ac:dyDescent="0.25">
      <c r="A38" s="12" t="s">
        <v>82</v>
      </c>
      <c r="B38" s="11">
        <v>1</v>
      </c>
      <c r="C38" s="11">
        <v>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3"/>
    </row>
    <row r="39" spans="1:19" ht="15.75" x14ac:dyDescent="0.25">
      <c r="A39" s="12" t="s">
        <v>152</v>
      </c>
      <c r="B39" s="11"/>
      <c r="C39" s="11"/>
      <c r="D39" s="11">
        <v>1</v>
      </c>
      <c r="E39" s="11"/>
      <c r="F39" s="11"/>
      <c r="G39" s="11"/>
      <c r="H39" s="11"/>
      <c r="I39" s="11"/>
      <c r="J39" s="11"/>
      <c r="K39" s="11"/>
      <c r="L39" s="11">
        <v>1</v>
      </c>
      <c r="M39" s="11"/>
      <c r="N39" s="11"/>
      <c r="O39" s="11"/>
      <c r="P39" s="11"/>
      <c r="Q39" s="11"/>
      <c r="R39" s="11"/>
      <c r="S39" s="13"/>
    </row>
    <row r="40" spans="1:19" ht="15.75" x14ac:dyDescent="0.25">
      <c r="A40" s="12" t="s">
        <v>119</v>
      </c>
      <c r="B40" s="11">
        <v>1</v>
      </c>
      <c r="C40" s="11"/>
      <c r="D40" s="11"/>
      <c r="E40" s="11">
        <v>1</v>
      </c>
      <c r="F40" s="11">
        <v>1</v>
      </c>
      <c r="G40" s="11"/>
      <c r="H40" s="11"/>
      <c r="I40" s="11"/>
      <c r="J40" s="11">
        <v>2</v>
      </c>
      <c r="K40" s="11"/>
      <c r="L40" s="11"/>
      <c r="M40" s="11"/>
      <c r="N40" s="11"/>
      <c r="O40" s="11"/>
      <c r="P40" s="11"/>
      <c r="Q40" s="11"/>
      <c r="R40" s="11"/>
      <c r="S40" s="13">
        <v>1</v>
      </c>
    </row>
    <row r="41" spans="1:19" ht="15.75" x14ac:dyDescent="0.25">
      <c r="A41" s="12" t="s">
        <v>78</v>
      </c>
      <c r="B41" s="11"/>
      <c r="C41" s="11"/>
      <c r="D41" s="11">
        <v>1</v>
      </c>
      <c r="E41" s="11">
        <v>1</v>
      </c>
      <c r="F41" s="11"/>
      <c r="G41" s="11"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3"/>
    </row>
    <row r="42" spans="1:19" ht="15.75" x14ac:dyDescent="0.25">
      <c r="A42" s="12" t="s">
        <v>38</v>
      </c>
      <c r="B42" s="11"/>
      <c r="C42" s="11"/>
      <c r="D42" s="11"/>
      <c r="E42" s="11">
        <v>3</v>
      </c>
      <c r="F42" s="11"/>
      <c r="G42" s="11"/>
      <c r="H42" s="11"/>
      <c r="I42" s="11"/>
      <c r="J42" s="11">
        <v>1</v>
      </c>
      <c r="K42" s="11"/>
      <c r="L42" s="11"/>
      <c r="M42" s="11"/>
      <c r="N42" s="11"/>
      <c r="O42" s="11">
        <v>1</v>
      </c>
      <c r="P42" s="11"/>
      <c r="Q42" s="11"/>
      <c r="R42" s="11"/>
      <c r="S42" s="13"/>
    </row>
    <row r="43" spans="1:19" ht="15.75" x14ac:dyDescent="0.25">
      <c r="A43" s="12" t="s">
        <v>85</v>
      </c>
      <c r="B43" s="11">
        <v>7</v>
      </c>
      <c r="C43" s="11">
        <v>3</v>
      </c>
      <c r="D43" s="11">
        <v>4</v>
      </c>
      <c r="E43" s="11">
        <v>6</v>
      </c>
      <c r="F43" s="11">
        <v>2</v>
      </c>
      <c r="G43" s="11">
        <v>15</v>
      </c>
      <c r="H43" s="11">
        <v>8</v>
      </c>
      <c r="I43" s="11">
        <v>1</v>
      </c>
      <c r="J43" s="11"/>
      <c r="K43" s="11">
        <v>3</v>
      </c>
      <c r="L43" s="11"/>
      <c r="M43" s="11"/>
      <c r="N43" s="11">
        <v>1</v>
      </c>
      <c r="O43" s="11"/>
      <c r="P43" s="11"/>
      <c r="Q43" s="11"/>
      <c r="R43" s="11"/>
      <c r="S43" s="13"/>
    </row>
    <row r="44" spans="1:19" ht="15.75" x14ac:dyDescent="0.25">
      <c r="A44" s="12" t="s">
        <v>93</v>
      </c>
      <c r="B44" s="11"/>
      <c r="C44" s="11"/>
      <c r="D44" s="11"/>
      <c r="E44" s="11"/>
      <c r="F44" s="11"/>
      <c r="G44" s="11"/>
      <c r="H44" s="11">
        <v>1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3"/>
    </row>
    <row r="45" spans="1:19" ht="15.75" x14ac:dyDescent="0.25">
      <c r="A45" s="12"/>
      <c r="B45" s="11">
        <f>SUM(B2:B44)</f>
        <v>385</v>
      </c>
      <c r="C45" s="11">
        <f t="shared" ref="C45:S45" si="0">SUM(C2:C44)</f>
        <v>373</v>
      </c>
      <c r="D45" s="11">
        <f t="shared" si="0"/>
        <v>221</v>
      </c>
      <c r="E45" s="11">
        <f t="shared" si="0"/>
        <v>220</v>
      </c>
      <c r="F45" s="11">
        <f t="shared" si="0"/>
        <v>150</v>
      </c>
      <c r="G45" s="11">
        <f t="shared" si="0"/>
        <v>42</v>
      </c>
      <c r="H45" s="11">
        <f t="shared" si="0"/>
        <v>25</v>
      </c>
      <c r="I45" s="11">
        <f t="shared" si="0"/>
        <v>24</v>
      </c>
      <c r="J45" s="11">
        <f t="shared" si="0"/>
        <v>19</v>
      </c>
      <c r="K45" s="11">
        <f t="shared" si="0"/>
        <v>16</v>
      </c>
      <c r="L45" s="11">
        <f t="shared" si="0"/>
        <v>13</v>
      </c>
      <c r="M45" s="11">
        <f t="shared" si="0"/>
        <v>13</v>
      </c>
      <c r="N45" s="11">
        <f t="shared" si="0"/>
        <v>12</v>
      </c>
      <c r="O45" s="11">
        <f t="shared" si="0"/>
        <v>6</v>
      </c>
      <c r="P45" s="11">
        <f t="shared" si="0"/>
        <v>3</v>
      </c>
      <c r="Q45" s="11">
        <f t="shared" si="0"/>
        <v>2</v>
      </c>
      <c r="R45" s="11">
        <f t="shared" si="0"/>
        <v>1</v>
      </c>
      <c r="S45" s="13">
        <f t="shared" si="0"/>
        <v>1</v>
      </c>
    </row>
    <row r="46" spans="1:19" ht="15.75" x14ac:dyDescent="0.25">
      <c r="A46" s="1"/>
    </row>
    <row r="47" spans="1:19" ht="15.75" x14ac:dyDescent="0.25">
      <c r="A47" s="1"/>
    </row>
    <row r="48" spans="1:19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</sheetData>
  <sortState ref="A2:S4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E1" workbookViewId="0">
      <selection activeCell="K2" sqref="K2"/>
    </sheetView>
  </sheetViews>
  <sheetFormatPr baseColWidth="10" defaultRowHeight="15" x14ac:dyDescent="0.25"/>
  <cols>
    <col min="1" max="1" width="93" customWidth="1"/>
    <col min="2" max="2" width="41.28515625" customWidth="1"/>
    <col min="3" max="3" width="15" customWidth="1"/>
    <col min="4" max="4" width="24" customWidth="1"/>
    <col min="5" max="5" width="21.85546875" customWidth="1"/>
    <col min="6" max="6" width="14.85546875" customWidth="1"/>
    <col min="7" max="7" width="6.5703125" customWidth="1"/>
    <col min="8" max="8" width="24.5703125" customWidth="1"/>
    <col min="9" max="9" width="29" customWidth="1"/>
    <col min="10" max="10" width="32.140625" customWidth="1"/>
    <col min="11" max="11" width="31" customWidth="1"/>
    <col min="13" max="13" width="93" customWidth="1"/>
  </cols>
  <sheetData>
    <row r="1" spans="1:14" x14ac:dyDescent="0.25">
      <c r="A1" t="s">
        <v>0</v>
      </c>
      <c r="B1" s="2" t="s">
        <v>25</v>
      </c>
      <c r="C1" t="s">
        <v>40</v>
      </c>
      <c r="D1" t="s">
        <v>45</v>
      </c>
      <c r="E1" t="s">
        <v>146</v>
      </c>
      <c r="F1" t="s">
        <v>41</v>
      </c>
      <c r="G1" t="s">
        <v>148</v>
      </c>
      <c r="H1" t="s">
        <v>142</v>
      </c>
      <c r="I1" t="s">
        <v>149</v>
      </c>
      <c r="J1" t="s">
        <v>150</v>
      </c>
      <c r="K1" t="s">
        <v>153</v>
      </c>
      <c r="M1" t="s">
        <v>0</v>
      </c>
    </row>
    <row r="2" spans="1:14" ht="15.75" x14ac:dyDescent="0.25">
      <c r="A2" s="1" t="s">
        <v>35</v>
      </c>
      <c r="D2">
        <v>1</v>
      </c>
      <c r="M2" s="1" t="s">
        <v>35</v>
      </c>
      <c r="N2">
        <f t="shared" ref="N2:N34" si="0">SUM(B2:K2)</f>
        <v>1</v>
      </c>
    </row>
    <row r="3" spans="1:14" ht="15.75" x14ac:dyDescent="0.25">
      <c r="A3" s="1" t="s">
        <v>2</v>
      </c>
      <c r="B3">
        <v>55</v>
      </c>
      <c r="C3">
        <v>59</v>
      </c>
      <c r="D3">
        <v>18</v>
      </c>
      <c r="E3">
        <v>18</v>
      </c>
      <c r="F3">
        <v>4</v>
      </c>
      <c r="M3" s="1" t="s">
        <v>2</v>
      </c>
      <c r="N3">
        <f t="shared" si="0"/>
        <v>154</v>
      </c>
    </row>
    <row r="4" spans="1:14" ht="15.75" x14ac:dyDescent="0.25">
      <c r="A4" s="1" t="s">
        <v>122</v>
      </c>
      <c r="B4">
        <v>14</v>
      </c>
      <c r="C4">
        <v>29</v>
      </c>
      <c r="D4">
        <v>8</v>
      </c>
      <c r="E4">
        <v>6</v>
      </c>
      <c r="F4">
        <v>4</v>
      </c>
      <c r="I4">
        <v>1</v>
      </c>
      <c r="M4" s="1" t="s">
        <v>122</v>
      </c>
      <c r="N4">
        <f t="shared" si="0"/>
        <v>62</v>
      </c>
    </row>
    <row r="5" spans="1:14" ht="15.75" x14ac:dyDescent="0.25">
      <c r="A5" s="1" t="s">
        <v>9</v>
      </c>
      <c r="B5">
        <v>1</v>
      </c>
      <c r="C5">
        <v>3</v>
      </c>
      <c r="D5">
        <v>4</v>
      </c>
      <c r="E5">
        <v>2</v>
      </c>
      <c r="M5" s="1" t="s">
        <v>9</v>
      </c>
      <c r="N5">
        <f t="shared" si="0"/>
        <v>10</v>
      </c>
    </row>
    <row r="6" spans="1:14" ht="15.75" x14ac:dyDescent="0.25">
      <c r="A6" s="1" t="s">
        <v>6</v>
      </c>
      <c r="D6">
        <v>7</v>
      </c>
      <c r="M6" s="1" t="s">
        <v>6</v>
      </c>
      <c r="N6">
        <f t="shared" si="0"/>
        <v>7</v>
      </c>
    </row>
    <row r="7" spans="1:14" ht="15.75" x14ac:dyDescent="0.25">
      <c r="A7" s="1" t="s">
        <v>77</v>
      </c>
      <c r="D7">
        <v>4</v>
      </c>
      <c r="M7" s="1" t="s">
        <v>77</v>
      </c>
      <c r="N7">
        <f t="shared" si="0"/>
        <v>4</v>
      </c>
    </row>
    <row r="8" spans="1:14" ht="15.75" x14ac:dyDescent="0.25">
      <c r="A8" s="1" t="s">
        <v>31</v>
      </c>
      <c r="C8">
        <v>2</v>
      </c>
      <c r="F8">
        <v>13</v>
      </c>
      <c r="H8">
        <v>3</v>
      </c>
      <c r="M8" s="1" t="s">
        <v>31</v>
      </c>
      <c r="N8">
        <f t="shared" si="0"/>
        <v>18</v>
      </c>
    </row>
    <row r="9" spans="1:14" ht="15.75" x14ac:dyDescent="0.25">
      <c r="A9" s="1" t="s">
        <v>74</v>
      </c>
      <c r="D9">
        <v>1</v>
      </c>
      <c r="M9" s="1" t="s">
        <v>74</v>
      </c>
      <c r="N9">
        <f t="shared" si="0"/>
        <v>1</v>
      </c>
    </row>
    <row r="10" spans="1:14" ht="15.75" x14ac:dyDescent="0.25">
      <c r="A10" s="1" t="s">
        <v>91</v>
      </c>
      <c r="B10">
        <v>40</v>
      </c>
      <c r="C10">
        <v>45</v>
      </c>
      <c r="D10">
        <v>6</v>
      </c>
      <c r="E10">
        <v>26</v>
      </c>
      <c r="F10">
        <v>7</v>
      </c>
      <c r="G10">
        <v>2</v>
      </c>
      <c r="H10">
        <v>1</v>
      </c>
      <c r="I10">
        <v>1</v>
      </c>
      <c r="M10" s="1" t="s">
        <v>91</v>
      </c>
      <c r="N10">
        <f t="shared" si="0"/>
        <v>128</v>
      </c>
    </row>
    <row r="11" spans="1:14" ht="15.75" x14ac:dyDescent="0.25">
      <c r="A11" s="1" t="s">
        <v>83</v>
      </c>
      <c r="F11">
        <v>23</v>
      </c>
      <c r="M11" s="1" t="s">
        <v>83</v>
      </c>
      <c r="N11">
        <f t="shared" si="0"/>
        <v>23</v>
      </c>
    </row>
    <row r="12" spans="1:14" ht="15.75" x14ac:dyDescent="0.25">
      <c r="A12" s="1" t="s">
        <v>28</v>
      </c>
      <c r="B12">
        <v>1</v>
      </c>
      <c r="C12">
        <v>4</v>
      </c>
      <c r="E12">
        <v>4</v>
      </c>
      <c r="F12">
        <v>2</v>
      </c>
      <c r="M12" s="1" t="s">
        <v>28</v>
      </c>
      <c r="N12">
        <f t="shared" si="0"/>
        <v>11</v>
      </c>
    </row>
    <row r="13" spans="1:14" ht="15.75" x14ac:dyDescent="0.25">
      <c r="A13" s="1" t="s">
        <v>117</v>
      </c>
      <c r="B13">
        <v>96</v>
      </c>
      <c r="C13">
        <v>51</v>
      </c>
      <c r="D13">
        <v>47</v>
      </c>
      <c r="E13">
        <v>53</v>
      </c>
      <c r="F13">
        <v>38</v>
      </c>
      <c r="G13">
        <v>2</v>
      </c>
      <c r="H13">
        <v>1</v>
      </c>
      <c r="J13">
        <v>1</v>
      </c>
      <c r="M13" s="1" t="s">
        <v>117</v>
      </c>
      <c r="N13">
        <f t="shared" si="0"/>
        <v>289</v>
      </c>
    </row>
    <row r="14" spans="1:14" ht="15.75" x14ac:dyDescent="0.25">
      <c r="A14" s="1" t="s">
        <v>12</v>
      </c>
      <c r="B14">
        <v>12</v>
      </c>
      <c r="D14">
        <v>3</v>
      </c>
      <c r="E14">
        <v>2</v>
      </c>
      <c r="M14" s="1" t="s">
        <v>12</v>
      </c>
      <c r="N14">
        <f t="shared" si="0"/>
        <v>17</v>
      </c>
    </row>
    <row r="15" spans="1:14" ht="15.75" x14ac:dyDescent="0.25">
      <c r="A15" s="1" t="s">
        <v>4</v>
      </c>
      <c r="B15">
        <v>13</v>
      </c>
      <c r="C15">
        <v>17</v>
      </c>
      <c r="D15">
        <v>8</v>
      </c>
      <c r="E15">
        <v>9</v>
      </c>
      <c r="F15">
        <v>1</v>
      </c>
      <c r="M15" s="1" t="s">
        <v>4</v>
      </c>
      <c r="N15">
        <f t="shared" si="0"/>
        <v>48</v>
      </c>
    </row>
    <row r="16" spans="1:14" ht="15.75" x14ac:dyDescent="0.25">
      <c r="A16" s="1" t="s">
        <v>13</v>
      </c>
      <c r="E16">
        <v>3</v>
      </c>
      <c r="M16" s="1" t="s">
        <v>13</v>
      </c>
      <c r="N16">
        <f t="shared" si="0"/>
        <v>3</v>
      </c>
    </row>
    <row r="17" spans="1:14" ht="15.75" x14ac:dyDescent="0.25">
      <c r="A17" s="1" t="s">
        <v>24</v>
      </c>
      <c r="E17">
        <v>2</v>
      </c>
      <c r="M17" s="1" t="s">
        <v>24</v>
      </c>
      <c r="N17">
        <f t="shared" si="0"/>
        <v>2</v>
      </c>
    </row>
    <row r="18" spans="1:14" ht="15.75" x14ac:dyDescent="0.25">
      <c r="A18" s="1" t="s">
        <v>81</v>
      </c>
      <c r="B18">
        <v>2</v>
      </c>
      <c r="G18">
        <v>1</v>
      </c>
      <c r="M18" s="1" t="s">
        <v>81</v>
      </c>
      <c r="N18">
        <f t="shared" si="0"/>
        <v>3</v>
      </c>
    </row>
    <row r="19" spans="1:14" ht="15.75" x14ac:dyDescent="0.25">
      <c r="A19" s="1" t="s">
        <v>75</v>
      </c>
      <c r="B19">
        <v>4</v>
      </c>
      <c r="D19">
        <v>7</v>
      </c>
      <c r="F19">
        <v>3</v>
      </c>
      <c r="H19">
        <v>1</v>
      </c>
      <c r="M19" s="1" t="s">
        <v>75</v>
      </c>
      <c r="N19">
        <f t="shared" si="0"/>
        <v>15</v>
      </c>
    </row>
    <row r="20" spans="1:14" ht="15.75" x14ac:dyDescent="0.25">
      <c r="A20" s="1" t="s">
        <v>111</v>
      </c>
      <c r="E20">
        <v>1</v>
      </c>
      <c r="M20" s="1" t="s">
        <v>111</v>
      </c>
      <c r="N20">
        <f t="shared" si="0"/>
        <v>1</v>
      </c>
    </row>
    <row r="21" spans="1:14" ht="15.75" x14ac:dyDescent="0.25">
      <c r="A21" s="1" t="s">
        <v>16</v>
      </c>
      <c r="B21">
        <v>1</v>
      </c>
      <c r="E21">
        <v>1</v>
      </c>
      <c r="H21">
        <v>1</v>
      </c>
      <c r="M21" s="1" t="s">
        <v>16</v>
      </c>
      <c r="N21">
        <f t="shared" si="0"/>
        <v>3</v>
      </c>
    </row>
    <row r="22" spans="1:14" ht="15.75" x14ac:dyDescent="0.25">
      <c r="A22" s="1" t="s">
        <v>5</v>
      </c>
      <c r="B22">
        <v>6</v>
      </c>
      <c r="C22">
        <v>4</v>
      </c>
      <c r="D22">
        <v>4</v>
      </c>
      <c r="E22">
        <v>2</v>
      </c>
      <c r="F22">
        <v>2</v>
      </c>
      <c r="J22">
        <v>1</v>
      </c>
      <c r="M22" s="1" t="s">
        <v>5</v>
      </c>
      <c r="N22">
        <f t="shared" si="0"/>
        <v>19</v>
      </c>
    </row>
    <row r="23" spans="1:14" ht="15.75" x14ac:dyDescent="0.25">
      <c r="A23" s="1" t="s">
        <v>19</v>
      </c>
      <c r="F23">
        <v>20</v>
      </c>
      <c r="H23">
        <v>3</v>
      </c>
      <c r="M23" s="1" t="s">
        <v>19</v>
      </c>
      <c r="N23">
        <f t="shared" si="0"/>
        <v>23</v>
      </c>
    </row>
    <row r="24" spans="1:14" ht="15.75" x14ac:dyDescent="0.25">
      <c r="A24" s="1" t="s">
        <v>1</v>
      </c>
      <c r="B24">
        <v>67</v>
      </c>
      <c r="C24">
        <v>85</v>
      </c>
      <c r="D24">
        <v>45</v>
      </c>
      <c r="E24">
        <v>41</v>
      </c>
      <c r="F24">
        <v>3</v>
      </c>
      <c r="G24">
        <v>3</v>
      </c>
      <c r="M24" s="1" t="s">
        <v>1</v>
      </c>
      <c r="N24">
        <f t="shared" si="0"/>
        <v>244</v>
      </c>
    </row>
    <row r="25" spans="1:14" ht="15.75" x14ac:dyDescent="0.25">
      <c r="A25" s="1" t="s">
        <v>17</v>
      </c>
      <c r="B25">
        <v>35</v>
      </c>
      <c r="C25">
        <v>31</v>
      </c>
      <c r="D25">
        <v>21</v>
      </c>
      <c r="E25">
        <v>16</v>
      </c>
      <c r="F25">
        <v>12</v>
      </c>
      <c r="G25">
        <v>2</v>
      </c>
      <c r="H25">
        <v>3</v>
      </c>
      <c r="M25" s="1" t="s">
        <v>17</v>
      </c>
      <c r="N25">
        <f t="shared" si="0"/>
        <v>120</v>
      </c>
    </row>
    <row r="26" spans="1:14" ht="15.75" x14ac:dyDescent="0.25">
      <c r="A26" s="1" t="s">
        <v>14</v>
      </c>
      <c r="B26">
        <v>6</v>
      </c>
      <c r="C26">
        <v>2</v>
      </c>
      <c r="D26">
        <v>3</v>
      </c>
      <c r="E26">
        <v>6</v>
      </c>
      <c r="F26">
        <v>7</v>
      </c>
      <c r="M26" s="1" t="s">
        <v>14</v>
      </c>
      <c r="N26">
        <f t="shared" si="0"/>
        <v>24</v>
      </c>
    </row>
    <row r="27" spans="1:14" ht="15.75" x14ac:dyDescent="0.25">
      <c r="A27" s="1" t="s">
        <v>3</v>
      </c>
      <c r="B27">
        <v>9</v>
      </c>
      <c r="C27">
        <v>21</v>
      </c>
      <c r="D27">
        <v>12</v>
      </c>
      <c r="E27">
        <v>13</v>
      </c>
      <c r="F27">
        <v>3</v>
      </c>
      <c r="M27" s="1" t="s">
        <v>3</v>
      </c>
      <c r="N27">
        <f t="shared" si="0"/>
        <v>58</v>
      </c>
    </row>
    <row r="28" spans="1:14" ht="15.75" x14ac:dyDescent="0.25">
      <c r="A28" s="1" t="s">
        <v>7</v>
      </c>
      <c r="B28">
        <v>14</v>
      </c>
      <c r="C28">
        <v>16</v>
      </c>
      <c r="D28">
        <v>16</v>
      </c>
      <c r="E28">
        <v>4</v>
      </c>
      <c r="F28">
        <v>5</v>
      </c>
      <c r="G28">
        <v>2</v>
      </c>
      <c r="I28">
        <v>1</v>
      </c>
      <c r="K28">
        <v>1</v>
      </c>
      <c r="M28" s="1" t="s">
        <v>7</v>
      </c>
      <c r="N28">
        <f t="shared" si="0"/>
        <v>59</v>
      </c>
    </row>
    <row r="29" spans="1:14" ht="15.75" x14ac:dyDescent="0.25">
      <c r="A29" s="1" t="s">
        <v>82</v>
      </c>
      <c r="B29">
        <v>1</v>
      </c>
      <c r="C29">
        <v>1</v>
      </c>
      <c r="M29" s="1" t="s">
        <v>82</v>
      </c>
      <c r="N29">
        <f t="shared" si="0"/>
        <v>2</v>
      </c>
    </row>
    <row r="30" spans="1:14" ht="15.75" x14ac:dyDescent="0.25">
      <c r="A30" s="1" t="s">
        <v>152</v>
      </c>
      <c r="D30">
        <v>1</v>
      </c>
      <c r="G30">
        <v>1</v>
      </c>
      <c r="M30" s="1" t="s">
        <v>152</v>
      </c>
      <c r="N30">
        <f t="shared" si="0"/>
        <v>2</v>
      </c>
    </row>
    <row r="31" spans="1:14" ht="15.75" x14ac:dyDescent="0.25">
      <c r="A31" s="1" t="s">
        <v>119</v>
      </c>
      <c r="B31">
        <v>1</v>
      </c>
      <c r="E31">
        <v>1</v>
      </c>
      <c r="F31">
        <v>1</v>
      </c>
      <c r="M31" s="1" t="s">
        <v>119</v>
      </c>
      <c r="N31">
        <f t="shared" si="0"/>
        <v>3</v>
      </c>
    </row>
    <row r="32" spans="1:14" ht="15.75" x14ac:dyDescent="0.25">
      <c r="A32" s="1" t="s">
        <v>78</v>
      </c>
      <c r="D32">
        <v>1</v>
      </c>
      <c r="E32">
        <v>1</v>
      </c>
      <c r="M32" s="1" t="s">
        <v>78</v>
      </c>
      <c r="N32">
        <f t="shared" si="0"/>
        <v>2</v>
      </c>
    </row>
    <row r="33" spans="1:14" ht="15.75" x14ac:dyDescent="0.25">
      <c r="A33" s="1" t="s">
        <v>38</v>
      </c>
      <c r="E33">
        <v>3</v>
      </c>
      <c r="M33" s="1" t="s">
        <v>38</v>
      </c>
      <c r="N33">
        <f t="shared" si="0"/>
        <v>3</v>
      </c>
    </row>
    <row r="34" spans="1:14" ht="15.75" x14ac:dyDescent="0.25">
      <c r="A34" s="1" t="s">
        <v>85</v>
      </c>
      <c r="B34">
        <v>7</v>
      </c>
      <c r="C34">
        <v>3</v>
      </c>
      <c r="D34">
        <v>4</v>
      </c>
      <c r="E34">
        <v>6</v>
      </c>
      <c r="F34">
        <v>2</v>
      </c>
      <c r="M34" s="1" t="s">
        <v>85</v>
      </c>
      <c r="N34">
        <f t="shared" si="0"/>
        <v>22</v>
      </c>
    </row>
    <row r="35" spans="1:14" ht="15.75" x14ac:dyDescent="0.25">
      <c r="A35" s="1"/>
      <c r="M35" s="1"/>
    </row>
    <row r="36" spans="1:14" ht="15.75" x14ac:dyDescent="0.25">
      <c r="A36" s="1"/>
      <c r="M36" s="1"/>
    </row>
    <row r="37" spans="1:14" ht="15.75" x14ac:dyDescent="0.25">
      <c r="A37" s="1"/>
      <c r="M37" s="1"/>
    </row>
    <row r="38" spans="1:14" ht="15.75" x14ac:dyDescent="0.25">
      <c r="A38" s="1"/>
      <c r="M38" s="1"/>
    </row>
    <row r="39" spans="1:14" ht="15.75" x14ac:dyDescent="0.25">
      <c r="A39" s="1"/>
      <c r="M39" s="1"/>
    </row>
    <row r="40" spans="1:14" ht="15.75" x14ac:dyDescent="0.25">
      <c r="A40" s="1"/>
      <c r="M40" s="1"/>
    </row>
    <row r="41" spans="1:14" ht="15.75" x14ac:dyDescent="0.25">
      <c r="A41" s="1"/>
      <c r="M41" s="1"/>
    </row>
    <row r="42" spans="1:14" ht="15.75" x14ac:dyDescent="0.25">
      <c r="A42" s="1"/>
      <c r="M42" s="1"/>
    </row>
    <row r="43" spans="1:14" ht="15.75" x14ac:dyDescent="0.25">
      <c r="A43" s="1"/>
      <c r="M43" s="1"/>
    </row>
    <row r="44" spans="1:14" ht="15.75" x14ac:dyDescent="0.25">
      <c r="A44" s="1"/>
      <c r="M44" s="1"/>
    </row>
    <row r="45" spans="1:14" ht="15.75" x14ac:dyDescent="0.25">
      <c r="A45" s="1"/>
      <c r="M45" s="1"/>
    </row>
    <row r="46" spans="1:14" ht="15.75" x14ac:dyDescent="0.25">
      <c r="A46" s="1"/>
      <c r="M46" s="1"/>
    </row>
    <row r="47" spans="1:14" ht="15.75" x14ac:dyDescent="0.25">
      <c r="A47" s="1"/>
      <c r="M47" s="1"/>
    </row>
    <row r="48" spans="1:14" ht="15.75" x14ac:dyDescent="0.25">
      <c r="A48" s="1"/>
      <c r="M48" s="1"/>
    </row>
    <row r="49" spans="1:13" ht="15.75" x14ac:dyDescent="0.25">
      <c r="A49" s="1"/>
      <c r="M49" s="1"/>
    </row>
    <row r="50" spans="1:13" ht="15.75" x14ac:dyDescent="0.25">
      <c r="A50" s="1"/>
      <c r="M50" s="1"/>
    </row>
    <row r="51" spans="1:13" ht="15.75" x14ac:dyDescent="0.25">
      <c r="A51" s="1"/>
      <c r="M51" s="1"/>
    </row>
    <row r="52" spans="1:13" ht="15.75" x14ac:dyDescent="0.25">
      <c r="A52" s="1"/>
      <c r="M52" s="1"/>
    </row>
    <row r="53" spans="1:13" ht="15.75" x14ac:dyDescent="0.25">
      <c r="A53" s="1"/>
      <c r="M53" s="1"/>
    </row>
    <row r="54" spans="1:13" ht="15.75" x14ac:dyDescent="0.25">
      <c r="A54" s="1"/>
      <c r="M54" s="1"/>
    </row>
    <row r="55" spans="1:13" ht="15.75" x14ac:dyDescent="0.25">
      <c r="A55" s="1"/>
      <c r="M55" s="1"/>
    </row>
    <row r="56" spans="1:13" ht="15.75" x14ac:dyDescent="0.25">
      <c r="A56" s="1"/>
      <c r="M56" s="1"/>
    </row>
    <row r="57" spans="1:13" ht="15.75" x14ac:dyDescent="0.25">
      <c r="A57" s="1"/>
      <c r="M57" s="1"/>
    </row>
    <row r="58" spans="1:13" ht="15.75" x14ac:dyDescent="0.25">
      <c r="A58" s="1"/>
      <c r="M58" s="1"/>
    </row>
    <row r="59" spans="1:13" ht="15.75" x14ac:dyDescent="0.25">
      <c r="A59" s="1"/>
      <c r="M59" s="1"/>
    </row>
    <row r="60" spans="1:13" ht="15.75" x14ac:dyDescent="0.25">
      <c r="A60" s="1"/>
      <c r="M60" s="1"/>
    </row>
    <row r="61" spans="1:13" ht="15.75" x14ac:dyDescent="0.25">
      <c r="A61" s="1"/>
      <c r="M61" s="1"/>
    </row>
    <row r="62" spans="1:13" ht="15.75" x14ac:dyDescent="0.25">
      <c r="A62" s="1"/>
      <c r="M62" s="1"/>
    </row>
    <row r="63" spans="1:13" ht="15.75" x14ac:dyDescent="0.25">
      <c r="A63" s="1"/>
      <c r="M63" s="1"/>
    </row>
    <row r="64" spans="1:13" ht="15.75" x14ac:dyDescent="0.25">
      <c r="A64" s="1"/>
      <c r="M64" s="1"/>
    </row>
    <row r="65" spans="1:13" ht="15.75" x14ac:dyDescent="0.25">
      <c r="A65" s="1"/>
      <c r="M65" s="1"/>
    </row>
    <row r="66" spans="1:13" ht="15.75" x14ac:dyDescent="0.25">
      <c r="A66" s="1"/>
      <c r="M66" s="1"/>
    </row>
    <row r="67" spans="1:13" ht="15.75" x14ac:dyDescent="0.25">
      <c r="A67" s="1"/>
      <c r="M67" s="1"/>
    </row>
    <row r="68" spans="1:13" ht="15.75" x14ac:dyDescent="0.25">
      <c r="A68" s="1"/>
      <c r="M68" s="1"/>
    </row>
    <row r="69" spans="1:13" ht="15.75" x14ac:dyDescent="0.25">
      <c r="A69" s="1"/>
      <c r="M69" s="1"/>
    </row>
    <row r="70" spans="1:13" ht="15.75" x14ac:dyDescent="0.25">
      <c r="A70" s="1"/>
      <c r="M70" s="1"/>
    </row>
    <row r="71" spans="1:13" ht="15.75" x14ac:dyDescent="0.25">
      <c r="A71" s="1"/>
      <c r="M71" s="1"/>
    </row>
    <row r="72" spans="1:13" ht="15.75" x14ac:dyDescent="0.25">
      <c r="A72" s="1"/>
      <c r="M72" s="1"/>
    </row>
    <row r="73" spans="1:13" ht="15.75" x14ac:dyDescent="0.25">
      <c r="A73" s="1"/>
      <c r="M73" s="1"/>
    </row>
    <row r="74" spans="1:13" ht="15.75" x14ac:dyDescent="0.25">
      <c r="A74" s="1"/>
      <c r="M74" s="1"/>
    </row>
    <row r="75" spans="1:13" ht="15.75" x14ac:dyDescent="0.25">
      <c r="A75" s="1"/>
      <c r="M75" s="1"/>
    </row>
    <row r="76" spans="1:13" ht="15.75" x14ac:dyDescent="0.25">
      <c r="A76" s="1"/>
      <c r="M76" s="1"/>
    </row>
    <row r="77" spans="1:13" ht="15.75" x14ac:dyDescent="0.25">
      <c r="A77" s="1"/>
      <c r="M77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31" workbookViewId="0">
      <selection activeCell="A41" sqref="A41:A50"/>
    </sheetView>
  </sheetViews>
  <sheetFormatPr baseColWidth="10" defaultRowHeight="15" x14ac:dyDescent="0.25"/>
  <cols>
    <col min="1" max="1" width="61.28515625" customWidth="1"/>
  </cols>
  <sheetData>
    <row r="1" spans="1:2" x14ac:dyDescent="0.25">
      <c r="A1" t="s">
        <v>0</v>
      </c>
      <c r="B1" t="s">
        <v>192</v>
      </c>
    </row>
    <row r="2" spans="1:2" ht="15.75" x14ac:dyDescent="0.25">
      <c r="A2" s="1" t="s">
        <v>117</v>
      </c>
      <c r="B2">
        <f>SUM('ACUÑA CS'!B13:K13)</f>
        <v>289</v>
      </c>
    </row>
    <row r="3" spans="1:2" ht="15.75" x14ac:dyDescent="0.25">
      <c r="A3" s="1" t="s">
        <v>1</v>
      </c>
      <c r="B3">
        <f>SUM('ACUÑA CS'!B24:K24)</f>
        <v>244</v>
      </c>
    </row>
    <row r="4" spans="1:2" ht="15.75" x14ac:dyDescent="0.25">
      <c r="A4" s="1" t="s">
        <v>2</v>
      </c>
      <c r="B4">
        <f>SUM('ACUÑA CS'!B3:K3)</f>
        <v>154</v>
      </c>
    </row>
    <row r="5" spans="1:2" ht="15.75" x14ac:dyDescent="0.25">
      <c r="A5" s="1" t="s">
        <v>91</v>
      </c>
      <c r="B5">
        <f>SUM('ACUÑA CS'!B10:K10)</f>
        <v>128</v>
      </c>
    </row>
    <row r="6" spans="1:2" ht="15.75" x14ac:dyDescent="0.25">
      <c r="A6" s="1" t="s">
        <v>17</v>
      </c>
      <c r="B6">
        <f>SUM('ACUÑA CS'!B25:K25)</f>
        <v>120</v>
      </c>
    </row>
    <row r="7" spans="1:2" ht="15.75" x14ac:dyDescent="0.25">
      <c r="A7" s="1" t="s">
        <v>122</v>
      </c>
      <c r="B7">
        <f>SUM('ACUÑA CS'!B4:K4)</f>
        <v>62</v>
      </c>
    </row>
    <row r="8" spans="1:2" ht="15.75" x14ac:dyDescent="0.25">
      <c r="A8" s="1" t="s">
        <v>7</v>
      </c>
      <c r="B8">
        <f>SUM('ACUÑA CS'!B28:K28)</f>
        <v>59</v>
      </c>
    </row>
    <row r="9" spans="1:2" ht="15.75" x14ac:dyDescent="0.25">
      <c r="A9" s="1" t="s">
        <v>3</v>
      </c>
      <c r="B9">
        <f>SUM('ACUÑA CS'!B27:K27)</f>
        <v>58</v>
      </c>
    </row>
    <row r="10" spans="1:2" ht="15.75" x14ac:dyDescent="0.25">
      <c r="A10" s="1" t="s">
        <v>4</v>
      </c>
      <c r="B10">
        <f>SUM('ACUÑA CS'!B15:K15)</f>
        <v>48</v>
      </c>
    </row>
    <row r="11" spans="1:2" ht="15.75" x14ac:dyDescent="0.25">
      <c r="A11" s="1" t="s">
        <v>14</v>
      </c>
      <c r="B11">
        <f>SUM('ACUÑA CS'!B26:K26)</f>
        <v>24</v>
      </c>
    </row>
    <row r="12" spans="1:2" ht="15.75" x14ac:dyDescent="0.25">
      <c r="A12" s="1" t="s">
        <v>83</v>
      </c>
      <c r="B12">
        <f>SUM('ACUÑA CS'!B11:K11)</f>
        <v>23</v>
      </c>
    </row>
    <row r="13" spans="1:2" ht="15.75" x14ac:dyDescent="0.25">
      <c r="A13" s="1" t="s">
        <v>19</v>
      </c>
      <c r="B13">
        <f>SUM('ACUÑA CS'!B23:K23)</f>
        <v>23</v>
      </c>
    </row>
    <row r="14" spans="1:2" ht="15.75" x14ac:dyDescent="0.25">
      <c r="A14" s="1" t="s">
        <v>85</v>
      </c>
      <c r="B14">
        <f>SUM('ACUÑA CS'!B34:K34)</f>
        <v>22</v>
      </c>
    </row>
    <row r="15" spans="1:2" ht="15.75" x14ac:dyDescent="0.25">
      <c r="A15" s="1" t="s">
        <v>5</v>
      </c>
      <c r="B15">
        <f>SUM('ACUÑA CS'!B22:K22)</f>
        <v>19</v>
      </c>
    </row>
    <row r="16" spans="1:2" ht="15.75" x14ac:dyDescent="0.25">
      <c r="A16" s="1" t="s">
        <v>31</v>
      </c>
      <c r="B16">
        <f>SUM('ACUÑA CS'!B8:K8)</f>
        <v>18</v>
      </c>
    </row>
    <row r="17" spans="1:2" ht="15.75" x14ac:dyDescent="0.25">
      <c r="A17" s="1" t="s">
        <v>12</v>
      </c>
      <c r="B17">
        <f>SUM('ACUÑA CS'!B14:K14)</f>
        <v>17</v>
      </c>
    </row>
    <row r="18" spans="1:2" ht="15.75" x14ac:dyDescent="0.25">
      <c r="A18" s="1" t="s">
        <v>75</v>
      </c>
      <c r="B18">
        <f>SUM('ACUÑA CS'!B19:K19)</f>
        <v>15</v>
      </c>
    </row>
    <row r="19" spans="1:2" ht="15.75" x14ac:dyDescent="0.25">
      <c r="A19" s="1" t="s">
        <v>28</v>
      </c>
      <c r="B19">
        <f>SUM('ACUÑA CS'!B12:K12)</f>
        <v>11</v>
      </c>
    </row>
    <row r="20" spans="1:2" ht="15.75" x14ac:dyDescent="0.25">
      <c r="A20" s="1" t="s">
        <v>9</v>
      </c>
      <c r="B20">
        <f>SUM('ACUÑA CS'!B5:K5)</f>
        <v>10</v>
      </c>
    </row>
    <row r="21" spans="1:2" ht="15.75" x14ac:dyDescent="0.25">
      <c r="A21" s="1" t="s">
        <v>6</v>
      </c>
      <c r="B21">
        <f>SUM('ACUÑA CS'!B6:K6)</f>
        <v>7</v>
      </c>
    </row>
    <row r="22" spans="1:2" ht="15.75" x14ac:dyDescent="0.25">
      <c r="A22" s="1" t="s">
        <v>77</v>
      </c>
      <c r="B22">
        <f>SUM('ACUÑA CS'!B7:K7)</f>
        <v>4</v>
      </c>
    </row>
    <row r="23" spans="1:2" ht="15.75" x14ac:dyDescent="0.25">
      <c r="A23" s="1" t="s">
        <v>13</v>
      </c>
      <c r="B23">
        <f>SUM('ACUÑA CS'!B16:K16)</f>
        <v>3</v>
      </c>
    </row>
    <row r="24" spans="1:2" ht="15.75" x14ac:dyDescent="0.25">
      <c r="A24" s="1" t="s">
        <v>81</v>
      </c>
      <c r="B24">
        <f>SUM('ACUÑA CS'!B18:K18)</f>
        <v>3</v>
      </c>
    </row>
    <row r="25" spans="1:2" ht="15.75" x14ac:dyDescent="0.25">
      <c r="A25" s="1" t="s">
        <v>16</v>
      </c>
      <c r="B25">
        <f>SUM('ACUÑA CS'!B21:K21)</f>
        <v>3</v>
      </c>
    </row>
    <row r="26" spans="1:2" ht="15.75" x14ac:dyDescent="0.25">
      <c r="A26" s="1" t="s">
        <v>119</v>
      </c>
      <c r="B26">
        <f>SUM('ACUÑA CS'!B31:K31)</f>
        <v>3</v>
      </c>
    </row>
    <row r="27" spans="1:2" ht="15.75" x14ac:dyDescent="0.25">
      <c r="A27" s="1" t="s">
        <v>38</v>
      </c>
      <c r="B27">
        <f>SUM('ACUÑA CS'!B33:K33)</f>
        <v>3</v>
      </c>
    </row>
    <row r="28" spans="1:2" ht="15.75" x14ac:dyDescent="0.25">
      <c r="A28" s="1" t="s">
        <v>24</v>
      </c>
      <c r="B28">
        <f>SUM('ACUÑA CS'!B17:K17)</f>
        <v>2</v>
      </c>
    </row>
    <row r="29" spans="1:2" ht="15.75" x14ac:dyDescent="0.25">
      <c r="A29" s="1" t="s">
        <v>82</v>
      </c>
      <c r="B29">
        <f>SUM('ACUÑA CS'!B29:K29)</f>
        <v>2</v>
      </c>
    </row>
    <row r="30" spans="1:2" ht="15.75" x14ac:dyDescent="0.25">
      <c r="A30" s="1" t="s">
        <v>152</v>
      </c>
      <c r="B30">
        <f>SUM('ACUÑA CS'!B30:K30)</f>
        <v>2</v>
      </c>
    </row>
    <row r="31" spans="1:2" ht="15.75" x14ac:dyDescent="0.25">
      <c r="A31" s="1" t="s">
        <v>78</v>
      </c>
      <c r="B31">
        <f>SUM('ACUÑA CS'!B32:K32)</f>
        <v>2</v>
      </c>
    </row>
    <row r="32" spans="1:2" ht="15.75" x14ac:dyDescent="0.25">
      <c r="A32" s="1" t="s">
        <v>35</v>
      </c>
      <c r="B32">
        <f>SUM('ACUÑA CS'!B2:K2)</f>
        <v>1</v>
      </c>
    </row>
    <row r="33" spans="1:2" ht="15.75" x14ac:dyDescent="0.25">
      <c r="A33" s="1" t="s">
        <v>74</v>
      </c>
      <c r="B33">
        <f>SUM('ACUÑA CS'!B9:K9)</f>
        <v>1</v>
      </c>
    </row>
    <row r="34" spans="1:2" ht="15.75" x14ac:dyDescent="0.25">
      <c r="A34" s="1" t="s">
        <v>111</v>
      </c>
      <c r="B34">
        <f>SUM('ACUÑA CS'!B20:K20)</f>
        <v>1</v>
      </c>
    </row>
    <row r="35" spans="1:2" ht="15.75" x14ac:dyDescent="0.25">
      <c r="A35" s="1"/>
      <c r="B35">
        <f>SUM(B2:B34)</f>
        <v>1381</v>
      </c>
    </row>
    <row r="36" spans="1:2" ht="15.75" x14ac:dyDescent="0.25">
      <c r="A36" s="1"/>
    </row>
    <row r="37" spans="1:2" ht="15.75" x14ac:dyDescent="0.25">
      <c r="A37" s="1"/>
    </row>
    <row r="38" spans="1:2" ht="15.75" x14ac:dyDescent="0.25">
      <c r="A38" s="1"/>
    </row>
    <row r="39" spans="1:2" ht="15.75" x14ac:dyDescent="0.25">
      <c r="A39" s="1"/>
    </row>
    <row r="40" spans="1:2" ht="15.75" x14ac:dyDescent="0.25">
      <c r="A40" s="1"/>
    </row>
    <row r="41" spans="1:2" ht="15.75" x14ac:dyDescent="0.25">
      <c r="A41" s="1" t="s">
        <v>25</v>
      </c>
      <c r="B41">
        <v>385</v>
      </c>
    </row>
    <row r="42" spans="1:2" ht="15.75" x14ac:dyDescent="0.25">
      <c r="A42" s="1" t="s">
        <v>40</v>
      </c>
      <c r="B42">
        <v>373</v>
      </c>
    </row>
    <row r="43" spans="1:2" ht="15.75" x14ac:dyDescent="0.25">
      <c r="A43" s="1" t="s">
        <v>45</v>
      </c>
      <c r="B43">
        <v>221</v>
      </c>
    </row>
    <row r="44" spans="1:2" ht="15.75" x14ac:dyDescent="0.25">
      <c r="A44" s="1" t="s">
        <v>26</v>
      </c>
      <c r="B44">
        <v>220</v>
      </c>
    </row>
    <row r="45" spans="1:2" ht="15.75" x14ac:dyDescent="0.25">
      <c r="A45" s="1" t="s">
        <v>194</v>
      </c>
      <c r="B45">
        <v>150</v>
      </c>
    </row>
    <row r="46" spans="1:2" ht="15.75" x14ac:dyDescent="0.25">
      <c r="A46" s="1" t="s">
        <v>190</v>
      </c>
      <c r="B46">
        <v>13</v>
      </c>
    </row>
    <row r="47" spans="1:2" ht="15.75" x14ac:dyDescent="0.25">
      <c r="A47" s="1" t="s">
        <v>142</v>
      </c>
      <c r="B47">
        <v>13</v>
      </c>
    </row>
    <row r="48" spans="1:2" ht="15.75" x14ac:dyDescent="0.25">
      <c r="A48" s="1" t="s">
        <v>149</v>
      </c>
      <c r="B48">
        <v>3</v>
      </c>
    </row>
    <row r="49" spans="1:2" ht="15.75" x14ac:dyDescent="0.25">
      <c r="A49" s="1" t="s">
        <v>195</v>
      </c>
      <c r="B49">
        <v>2</v>
      </c>
    </row>
    <row r="50" spans="1:2" ht="15.75" x14ac:dyDescent="0.25">
      <c r="A50" s="1" t="s">
        <v>173</v>
      </c>
      <c r="B50">
        <v>1</v>
      </c>
    </row>
    <row r="51" spans="1:2" ht="15.75" x14ac:dyDescent="0.25">
      <c r="A51" s="1"/>
      <c r="B51">
        <f>SUM(B41:B50)</f>
        <v>1381</v>
      </c>
    </row>
    <row r="52" spans="1:2" ht="15.75" x14ac:dyDescent="0.25">
      <c r="A52" s="1"/>
    </row>
    <row r="53" spans="1:2" ht="15.75" x14ac:dyDescent="0.25">
      <c r="A53" s="1"/>
    </row>
    <row r="54" spans="1:2" ht="15.75" x14ac:dyDescent="0.25">
      <c r="A54" s="1"/>
    </row>
    <row r="55" spans="1:2" ht="15.75" x14ac:dyDescent="0.25">
      <c r="A55" s="1"/>
    </row>
    <row r="56" spans="1:2" ht="15.75" x14ac:dyDescent="0.25">
      <c r="A56" s="1"/>
    </row>
    <row r="57" spans="1:2" ht="15.75" x14ac:dyDescent="0.25">
      <c r="A57" s="1"/>
    </row>
    <row r="58" spans="1:2" ht="15.75" x14ac:dyDescent="0.25">
      <c r="A58" s="1"/>
    </row>
    <row r="59" spans="1:2" ht="15.75" x14ac:dyDescent="0.25">
      <c r="A59" s="1"/>
    </row>
    <row r="60" spans="1:2" ht="15.75" x14ac:dyDescent="0.25">
      <c r="A60" s="1"/>
    </row>
    <row r="61" spans="1:2" ht="15.75" x14ac:dyDescent="0.25">
      <c r="A61" s="1"/>
    </row>
    <row r="62" spans="1:2" ht="15.75" x14ac:dyDescent="0.25">
      <c r="A62" s="1"/>
    </row>
    <row r="63" spans="1:2" ht="15.75" x14ac:dyDescent="0.25">
      <c r="A63" s="1"/>
    </row>
    <row r="64" spans="1:2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</sheetData>
  <sortState ref="A2:B34">
    <sortCondition descending="1" ref="B2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I1" sqref="I1:I1048576"/>
    </sheetView>
  </sheetViews>
  <sheetFormatPr baseColWidth="10" defaultRowHeight="15" x14ac:dyDescent="0.25"/>
  <cols>
    <col min="1" max="1" width="93" customWidth="1"/>
    <col min="2" max="2" width="9.140625" customWidth="1"/>
    <col min="3" max="3" width="22" customWidth="1"/>
    <col min="4" max="4" width="25.42578125" style="5" customWidth="1"/>
    <col min="5" max="5" width="49.85546875" style="5" customWidth="1"/>
    <col min="6" max="6" width="15.7109375" customWidth="1"/>
    <col min="7" max="7" width="5" customWidth="1"/>
    <col min="8" max="8" width="28.85546875" customWidth="1"/>
  </cols>
  <sheetData>
    <row r="1" spans="1:9" x14ac:dyDescent="0.25">
      <c r="A1" t="s">
        <v>0</v>
      </c>
      <c r="B1" t="s">
        <v>48</v>
      </c>
      <c r="C1" t="s">
        <v>127</v>
      </c>
      <c r="D1" s="5" t="s">
        <v>133</v>
      </c>
      <c r="E1" s="5" t="s">
        <v>147</v>
      </c>
      <c r="F1" t="s">
        <v>55</v>
      </c>
      <c r="G1" t="s">
        <v>53</v>
      </c>
      <c r="H1" t="s">
        <v>151</v>
      </c>
    </row>
    <row r="2" spans="1:9" ht="15.75" x14ac:dyDescent="0.25">
      <c r="A2" s="1" t="s">
        <v>2</v>
      </c>
      <c r="E2" s="5">
        <v>1</v>
      </c>
      <c r="I2">
        <f>SUM(B2:H2)</f>
        <v>1</v>
      </c>
    </row>
    <row r="3" spans="1:9" ht="15.75" x14ac:dyDescent="0.25">
      <c r="A3" s="1" t="s">
        <v>122</v>
      </c>
      <c r="C3">
        <v>1</v>
      </c>
      <c r="D3" s="5">
        <v>3</v>
      </c>
      <c r="I3">
        <f t="shared" ref="I3:I23" si="0">SUM(B3:H3)</f>
        <v>4</v>
      </c>
    </row>
    <row r="4" spans="1:9" ht="15.75" x14ac:dyDescent="0.25">
      <c r="A4" s="1" t="s">
        <v>100</v>
      </c>
      <c r="D4" s="5">
        <v>1</v>
      </c>
      <c r="G4">
        <v>1</v>
      </c>
      <c r="I4">
        <f t="shared" si="0"/>
        <v>2</v>
      </c>
    </row>
    <row r="5" spans="1:9" ht="15.75" x14ac:dyDescent="0.25">
      <c r="A5" s="1" t="s">
        <v>83</v>
      </c>
      <c r="E5" s="5">
        <v>3</v>
      </c>
      <c r="I5">
        <f t="shared" si="0"/>
        <v>3</v>
      </c>
    </row>
    <row r="6" spans="1:9" ht="15.75" x14ac:dyDescent="0.25">
      <c r="A6" s="1" t="s">
        <v>15</v>
      </c>
      <c r="D6" s="5">
        <v>2</v>
      </c>
      <c r="I6">
        <f t="shared" si="0"/>
        <v>2</v>
      </c>
    </row>
    <row r="7" spans="1:9" ht="15.75" x14ac:dyDescent="0.25">
      <c r="A7" s="1" t="s">
        <v>117</v>
      </c>
      <c r="B7">
        <v>10</v>
      </c>
      <c r="D7" s="5">
        <v>3</v>
      </c>
      <c r="E7" s="5">
        <v>6</v>
      </c>
      <c r="F7">
        <v>4</v>
      </c>
      <c r="G7">
        <v>2</v>
      </c>
      <c r="I7">
        <f t="shared" si="0"/>
        <v>25</v>
      </c>
    </row>
    <row r="8" spans="1:9" ht="15.75" x14ac:dyDescent="0.25">
      <c r="A8" s="1" t="s">
        <v>13</v>
      </c>
      <c r="B8">
        <v>3</v>
      </c>
      <c r="C8">
        <v>1</v>
      </c>
      <c r="D8" s="5">
        <v>2</v>
      </c>
      <c r="I8">
        <f t="shared" si="0"/>
        <v>6</v>
      </c>
    </row>
    <row r="9" spans="1:9" ht="15.75" x14ac:dyDescent="0.25">
      <c r="A9" s="1" t="s">
        <v>88</v>
      </c>
      <c r="G9">
        <v>2</v>
      </c>
      <c r="I9">
        <f t="shared" si="0"/>
        <v>2</v>
      </c>
    </row>
    <row r="10" spans="1:9" ht="15.75" x14ac:dyDescent="0.25">
      <c r="A10" s="1" t="s">
        <v>1</v>
      </c>
      <c r="E10" s="5">
        <v>2</v>
      </c>
      <c r="I10">
        <f t="shared" si="0"/>
        <v>2</v>
      </c>
    </row>
    <row r="11" spans="1:9" ht="15.75" x14ac:dyDescent="0.25">
      <c r="A11" s="1" t="s">
        <v>27</v>
      </c>
      <c r="D11" s="5">
        <v>1</v>
      </c>
      <c r="I11">
        <f t="shared" si="0"/>
        <v>1</v>
      </c>
    </row>
    <row r="12" spans="1:9" ht="15.75" x14ac:dyDescent="0.25">
      <c r="A12" s="1" t="s">
        <v>109</v>
      </c>
      <c r="F12">
        <v>1</v>
      </c>
      <c r="I12">
        <f t="shared" si="0"/>
        <v>1</v>
      </c>
    </row>
    <row r="13" spans="1:9" ht="15.75" x14ac:dyDescent="0.25">
      <c r="A13" s="1" t="s">
        <v>110</v>
      </c>
      <c r="F13">
        <v>2</v>
      </c>
      <c r="I13">
        <f t="shared" si="0"/>
        <v>2</v>
      </c>
    </row>
    <row r="14" spans="1:9" ht="15.75" x14ac:dyDescent="0.25">
      <c r="A14" s="1" t="s">
        <v>92</v>
      </c>
      <c r="C14">
        <v>12</v>
      </c>
      <c r="I14">
        <f t="shared" si="0"/>
        <v>12</v>
      </c>
    </row>
    <row r="15" spans="1:9" ht="15.75" x14ac:dyDescent="0.25">
      <c r="A15" s="1" t="s">
        <v>116</v>
      </c>
      <c r="F15">
        <v>3</v>
      </c>
      <c r="I15">
        <f t="shared" si="0"/>
        <v>3</v>
      </c>
    </row>
    <row r="16" spans="1:9" ht="15.75" x14ac:dyDescent="0.25">
      <c r="A16" s="1" t="s">
        <v>17</v>
      </c>
      <c r="B16">
        <v>10</v>
      </c>
      <c r="C16">
        <v>2</v>
      </c>
      <c r="D16" s="5">
        <v>4</v>
      </c>
      <c r="F16">
        <v>1</v>
      </c>
      <c r="I16">
        <f t="shared" si="0"/>
        <v>17</v>
      </c>
    </row>
    <row r="17" spans="1:9" ht="15.75" x14ac:dyDescent="0.25">
      <c r="A17" s="1" t="s">
        <v>14</v>
      </c>
      <c r="E17" s="5">
        <v>1</v>
      </c>
      <c r="I17">
        <f t="shared" si="0"/>
        <v>1</v>
      </c>
    </row>
    <row r="18" spans="1:9" ht="15.75" x14ac:dyDescent="0.25">
      <c r="A18" s="1" t="s">
        <v>7</v>
      </c>
      <c r="B18">
        <v>2</v>
      </c>
      <c r="I18">
        <f t="shared" si="0"/>
        <v>2</v>
      </c>
    </row>
    <row r="19" spans="1:9" ht="15.75" x14ac:dyDescent="0.25">
      <c r="A19" s="1" t="s">
        <v>119</v>
      </c>
      <c r="D19" s="5">
        <v>2</v>
      </c>
      <c r="H19">
        <v>1</v>
      </c>
      <c r="I19">
        <f t="shared" si="0"/>
        <v>3</v>
      </c>
    </row>
    <row r="20" spans="1:9" ht="15.75" x14ac:dyDescent="0.25">
      <c r="A20" s="1" t="s">
        <v>78</v>
      </c>
      <c r="B20">
        <v>2</v>
      </c>
      <c r="I20">
        <f t="shared" si="0"/>
        <v>2</v>
      </c>
    </row>
    <row r="21" spans="1:9" ht="15.75" x14ac:dyDescent="0.25">
      <c r="A21" s="1" t="s">
        <v>38</v>
      </c>
      <c r="D21" s="5">
        <v>1</v>
      </c>
      <c r="G21">
        <v>1</v>
      </c>
      <c r="I21">
        <f t="shared" si="0"/>
        <v>2</v>
      </c>
    </row>
    <row r="22" spans="1:9" ht="15.75" x14ac:dyDescent="0.25">
      <c r="A22" s="1" t="s">
        <v>85</v>
      </c>
      <c r="B22">
        <v>15</v>
      </c>
      <c r="C22">
        <v>8</v>
      </c>
      <c r="E22" s="5">
        <v>3</v>
      </c>
      <c r="F22">
        <v>1</v>
      </c>
      <c r="I22">
        <f t="shared" si="0"/>
        <v>27</v>
      </c>
    </row>
    <row r="23" spans="1:9" ht="15.75" x14ac:dyDescent="0.25">
      <c r="A23" s="1" t="s">
        <v>93</v>
      </c>
      <c r="C23">
        <v>1</v>
      </c>
      <c r="I23">
        <f t="shared" si="0"/>
        <v>1</v>
      </c>
    </row>
    <row r="24" spans="1:9" ht="15.75" x14ac:dyDescent="0.25">
      <c r="A24" s="1"/>
      <c r="B24" s="3"/>
      <c r="C24" s="3"/>
      <c r="F24" s="3"/>
      <c r="G24" s="3"/>
      <c r="H24" s="3"/>
    </row>
    <row r="25" spans="1:9" ht="15.75" x14ac:dyDescent="0.25">
      <c r="A25" s="1"/>
    </row>
    <row r="26" spans="1:9" ht="15.75" x14ac:dyDescent="0.25">
      <c r="A26" s="1"/>
    </row>
    <row r="27" spans="1:9" ht="15.75" x14ac:dyDescent="0.25">
      <c r="A27" s="1"/>
    </row>
    <row r="28" spans="1:9" ht="15.75" x14ac:dyDescent="0.25">
      <c r="A28" s="1"/>
    </row>
    <row r="29" spans="1:9" ht="15.75" x14ac:dyDescent="0.25">
      <c r="A29" s="1"/>
    </row>
    <row r="30" spans="1:9" ht="15.75" x14ac:dyDescent="0.25">
      <c r="A30" s="1"/>
    </row>
    <row r="31" spans="1:9" ht="15.75" x14ac:dyDescent="0.25">
      <c r="A31" s="1"/>
    </row>
    <row r="32" spans="1:9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1048576"/>
    </sheetView>
  </sheetViews>
  <sheetFormatPr baseColWidth="10" defaultRowHeight="15" x14ac:dyDescent="0.25"/>
  <cols>
    <col min="1" max="1" width="93" style="6" customWidth="1"/>
    <col min="2" max="2" width="3.28515625" style="6" customWidth="1"/>
  </cols>
  <sheetData>
    <row r="1" spans="1:2" x14ac:dyDescent="0.25">
      <c r="A1" s="6" t="s">
        <v>0</v>
      </c>
    </row>
    <row r="2" spans="1:2" x14ac:dyDescent="0.25">
      <c r="A2" s="6" t="s">
        <v>85</v>
      </c>
      <c r="B2" s="6">
        <f>SUM('Acuña AE'!B22:H22)</f>
        <v>27</v>
      </c>
    </row>
    <row r="3" spans="1:2" x14ac:dyDescent="0.25">
      <c r="A3" s="6" t="s">
        <v>117</v>
      </c>
      <c r="B3" s="6">
        <f>SUM('Acuña AE'!B7:H7)</f>
        <v>25</v>
      </c>
    </row>
    <row r="4" spans="1:2" x14ac:dyDescent="0.25">
      <c r="A4" s="6" t="s">
        <v>17</v>
      </c>
      <c r="B4" s="6">
        <f>SUM('Acuña AE'!B16:H16)</f>
        <v>17</v>
      </c>
    </row>
    <row r="5" spans="1:2" x14ac:dyDescent="0.25">
      <c r="A5" s="6" t="s">
        <v>92</v>
      </c>
      <c r="B5" s="6">
        <f>SUM('Acuña AE'!B14:H14)</f>
        <v>12</v>
      </c>
    </row>
    <row r="6" spans="1:2" x14ac:dyDescent="0.25">
      <c r="A6" s="6" t="s">
        <v>13</v>
      </c>
      <c r="B6" s="6">
        <f>SUM('Acuña AE'!B8:H8)</f>
        <v>6</v>
      </c>
    </row>
    <row r="7" spans="1:2" x14ac:dyDescent="0.25">
      <c r="A7" s="6" t="s">
        <v>122</v>
      </c>
      <c r="B7" s="6">
        <f>SUM('Acuña AE'!B3:H3)</f>
        <v>4</v>
      </c>
    </row>
    <row r="8" spans="1:2" x14ac:dyDescent="0.25">
      <c r="A8" s="6" t="s">
        <v>83</v>
      </c>
      <c r="B8" s="6">
        <f>SUM('Acuña AE'!B5:H5)</f>
        <v>3</v>
      </c>
    </row>
    <row r="9" spans="1:2" x14ac:dyDescent="0.25">
      <c r="A9" s="6" t="s">
        <v>116</v>
      </c>
      <c r="B9" s="6">
        <f>SUM('Acuña AE'!B15:H15)</f>
        <v>3</v>
      </c>
    </row>
    <row r="10" spans="1:2" x14ac:dyDescent="0.25">
      <c r="A10" s="6" t="s">
        <v>119</v>
      </c>
      <c r="B10" s="6">
        <f>SUM('Acuña AE'!B19:H19)</f>
        <v>3</v>
      </c>
    </row>
    <row r="11" spans="1:2" x14ac:dyDescent="0.25">
      <c r="A11" s="6" t="s">
        <v>100</v>
      </c>
      <c r="B11" s="6">
        <f>SUM('Acuña AE'!B4:H4)</f>
        <v>2</v>
      </c>
    </row>
    <row r="12" spans="1:2" x14ac:dyDescent="0.25">
      <c r="A12" s="6" t="s">
        <v>15</v>
      </c>
      <c r="B12" s="6">
        <f>SUM('Acuña AE'!B6:H6)</f>
        <v>2</v>
      </c>
    </row>
    <row r="13" spans="1:2" x14ac:dyDescent="0.25">
      <c r="A13" s="6" t="s">
        <v>88</v>
      </c>
      <c r="B13" s="6">
        <f>SUM('Acuña AE'!B9:H9)</f>
        <v>2</v>
      </c>
    </row>
    <row r="14" spans="1:2" x14ac:dyDescent="0.25">
      <c r="A14" s="6" t="s">
        <v>1</v>
      </c>
      <c r="B14" s="6">
        <f>SUM('Acuña AE'!B10:H10)</f>
        <v>2</v>
      </c>
    </row>
    <row r="15" spans="1:2" x14ac:dyDescent="0.25">
      <c r="A15" s="6" t="s">
        <v>110</v>
      </c>
      <c r="B15" s="6">
        <f>SUM('Acuña AE'!B13:H13)</f>
        <v>2</v>
      </c>
    </row>
    <row r="16" spans="1:2" x14ac:dyDescent="0.25">
      <c r="A16" s="6" t="s">
        <v>7</v>
      </c>
      <c r="B16" s="6">
        <f>SUM('Acuña AE'!B18:H18)</f>
        <v>2</v>
      </c>
    </row>
    <row r="17" spans="1:2" x14ac:dyDescent="0.25">
      <c r="A17" s="6" t="s">
        <v>78</v>
      </c>
      <c r="B17" s="6">
        <f>SUM('Acuña AE'!B20:H20)</f>
        <v>2</v>
      </c>
    </row>
    <row r="18" spans="1:2" x14ac:dyDescent="0.25">
      <c r="A18" s="6" t="s">
        <v>38</v>
      </c>
      <c r="B18" s="6">
        <f>SUM('Acuña AE'!B21:H21)</f>
        <v>2</v>
      </c>
    </row>
    <row r="19" spans="1:2" x14ac:dyDescent="0.25">
      <c r="A19" s="6" t="s">
        <v>2</v>
      </c>
      <c r="B19" s="6">
        <f>SUM('Acuña AE'!B2:H2)</f>
        <v>1</v>
      </c>
    </row>
    <row r="20" spans="1:2" x14ac:dyDescent="0.25">
      <c r="A20" s="6" t="s">
        <v>27</v>
      </c>
      <c r="B20" s="6">
        <f>SUM('Acuña AE'!B11:H11)</f>
        <v>1</v>
      </c>
    </row>
    <row r="21" spans="1:2" x14ac:dyDescent="0.25">
      <c r="A21" s="6" t="s">
        <v>109</v>
      </c>
      <c r="B21" s="6">
        <f>SUM('Acuña AE'!B12:H12)</f>
        <v>1</v>
      </c>
    </row>
    <row r="22" spans="1:2" x14ac:dyDescent="0.25">
      <c r="A22" s="6" t="s">
        <v>14</v>
      </c>
      <c r="B22" s="6">
        <f>SUM('Acuña AE'!B17:H17)</f>
        <v>1</v>
      </c>
    </row>
    <row r="23" spans="1:2" x14ac:dyDescent="0.25">
      <c r="A23" s="6" t="s">
        <v>93</v>
      </c>
      <c r="B23" s="6">
        <f>SUM('Acuña AE'!B23:H23)</f>
        <v>1</v>
      </c>
    </row>
  </sheetData>
  <sortState ref="A2:B23">
    <sortCondition descending="1" ref="B2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A7" sqref="A7"/>
    </sheetView>
  </sheetViews>
  <sheetFormatPr baseColWidth="10" defaultRowHeight="15" x14ac:dyDescent="0.25"/>
  <cols>
    <col min="1" max="1" width="93" customWidth="1"/>
    <col min="2" max="2" width="24" customWidth="1"/>
  </cols>
  <sheetData>
    <row r="1" spans="1:2" x14ac:dyDescent="0.25">
      <c r="A1" t="s">
        <v>0</v>
      </c>
      <c r="B1" t="s">
        <v>64</v>
      </c>
    </row>
    <row r="2" spans="1:2" ht="15.75" x14ac:dyDescent="0.25">
      <c r="A2" s="1" t="s">
        <v>2</v>
      </c>
      <c r="B2">
        <v>1</v>
      </c>
    </row>
    <row r="3" spans="1:2" ht="15.75" x14ac:dyDescent="0.25">
      <c r="A3" s="1" t="s">
        <v>117</v>
      </c>
      <c r="B3">
        <v>9</v>
      </c>
    </row>
    <row r="4" spans="1:2" ht="15.75" x14ac:dyDescent="0.25">
      <c r="A4" s="1" t="s">
        <v>13</v>
      </c>
      <c r="B4">
        <v>4</v>
      </c>
    </row>
    <row r="5" spans="1:2" ht="15.75" x14ac:dyDescent="0.25">
      <c r="A5" s="1" t="s">
        <v>111</v>
      </c>
      <c r="B5">
        <v>1</v>
      </c>
    </row>
    <row r="6" spans="1:2" ht="15.75" x14ac:dyDescent="0.25">
      <c r="A6" s="1" t="s">
        <v>1</v>
      </c>
      <c r="B6">
        <v>1</v>
      </c>
    </row>
    <row r="7" spans="1:2" ht="15.75" x14ac:dyDescent="0.25">
      <c r="A7" s="1" t="s">
        <v>27</v>
      </c>
      <c r="B7">
        <v>4</v>
      </c>
    </row>
    <row r="8" spans="1:2" ht="15.75" x14ac:dyDescent="0.25">
      <c r="A8" s="1" t="s">
        <v>113</v>
      </c>
      <c r="B8">
        <v>1</v>
      </c>
    </row>
    <row r="9" spans="1:2" ht="15.75" x14ac:dyDescent="0.25">
      <c r="A9" s="1" t="s">
        <v>17</v>
      </c>
      <c r="B9">
        <v>2</v>
      </c>
    </row>
    <row r="10" spans="1:2" ht="15.75" x14ac:dyDescent="0.25">
      <c r="A10" s="1" t="s">
        <v>85</v>
      </c>
      <c r="B10">
        <v>1</v>
      </c>
    </row>
    <row r="11" spans="1:2" ht="15.75" x14ac:dyDescent="0.25">
      <c r="A11" s="1"/>
      <c r="B11" s="3"/>
    </row>
    <row r="12" spans="1:2" ht="15.75" x14ac:dyDescent="0.25">
      <c r="A12" s="1"/>
    </row>
    <row r="13" spans="1:2" ht="15.75" x14ac:dyDescent="0.25">
      <c r="A13" s="1"/>
    </row>
    <row r="14" spans="1:2" ht="15.75" x14ac:dyDescent="0.25">
      <c r="A14" s="1"/>
    </row>
    <row r="15" spans="1:2" ht="15.75" x14ac:dyDescent="0.25">
      <c r="A15" s="1"/>
    </row>
    <row r="16" spans="1:2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B14" sqref="B14"/>
    </sheetView>
  </sheetViews>
  <sheetFormatPr baseColWidth="10" defaultRowHeight="15" x14ac:dyDescent="0.25"/>
  <cols>
    <col min="1" max="1" width="93" customWidth="1"/>
    <col min="2" max="2" width="32.28515625" customWidth="1"/>
    <col min="3" max="3" width="5" customWidth="1"/>
    <col min="4" max="4" width="6.5703125" customWidth="1"/>
    <col min="5" max="5" width="15.7109375" customWidth="1"/>
    <col min="6" max="6" width="59.140625" customWidth="1"/>
    <col min="7" max="7" width="17.85546875" customWidth="1"/>
    <col min="8" max="8" width="23" customWidth="1"/>
    <col min="9" max="9" width="15.85546875" customWidth="1"/>
    <col min="10" max="10" width="11.28515625" customWidth="1"/>
    <col min="11" max="11" width="20" customWidth="1"/>
    <col min="12" max="12" width="12.5703125" customWidth="1"/>
    <col min="13" max="13" width="23.5703125" customWidth="1"/>
    <col min="14" max="14" width="23.85546875" customWidth="1"/>
    <col min="15" max="15" width="24" customWidth="1"/>
    <col min="16" max="16" width="8.7109375" customWidth="1"/>
  </cols>
  <sheetData>
    <row r="1" spans="1:16" x14ac:dyDescent="0.25">
      <c r="A1" t="s">
        <v>0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  <c r="L1" t="s">
        <v>62</v>
      </c>
      <c r="M1" t="s">
        <v>63</v>
      </c>
      <c r="N1" t="s">
        <v>64</v>
      </c>
      <c r="O1" t="s">
        <v>65</v>
      </c>
      <c r="P1" t="s">
        <v>121</v>
      </c>
    </row>
    <row r="2" spans="1:16" ht="15.75" x14ac:dyDescent="0.25">
      <c r="A2" s="1" t="s">
        <v>35</v>
      </c>
    </row>
    <row r="3" spans="1:16" ht="15.75" x14ac:dyDescent="0.25">
      <c r="A3" s="1" t="s">
        <v>76</v>
      </c>
      <c r="N3">
        <v>1</v>
      </c>
    </row>
    <row r="4" spans="1:16" ht="15.75" x14ac:dyDescent="0.25">
      <c r="A4" s="1" t="s">
        <v>2</v>
      </c>
    </row>
    <row r="5" spans="1:16" ht="15.75" x14ac:dyDescent="0.25">
      <c r="A5" s="1" t="s">
        <v>122</v>
      </c>
    </row>
    <row r="6" spans="1:16" ht="15.75" x14ac:dyDescent="0.25">
      <c r="A6" s="1" t="s">
        <v>9</v>
      </c>
      <c r="H6">
        <v>1</v>
      </c>
    </row>
    <row r="7" spans="1:16" ht="15.75" x14ac:dyDescent="0.25">
      <c r="A7" s="1" t="s">
        <v>6</v>
      </c>
    </row>
    <row r="8" spans="1:16" ht="15.75" x14ac:dyDescent="0.25">
      <c r="A8" s="1" t="s">
        <v>77</v>
      </c>
    </row>
    <row r="9" spans="1:16" ht="15.75" x14ac:dyDescent="0.25">
      <c r="A9" s="1" t="s">
        <v>120</v>
      </c>
      <c r="M9">
        <v>2</v>
      </c>
    </row>
    <row r="10" spans="1:16" ht="15.75" x14ac:dyDescent="0.25">
      <c r="A10" s="1" t="s">
        <v>114</v>
      </c>
      <c r="D10">
        <v>3</v>
      </c>
    </row>
    <row r="11" spans="1:16" ht="15.75" x14ac:dyDescent="0.25">
      <c r="A11" s="1" t="s">
        <v>108</v>
      </c>
      <c r="F11">
        <v>1</v>
      </c>
    </row>
    <row r="12" spans="1:16" ht="15.75" x14ac:dyDescent="0.25">
      <c r="A12" s="1" t="s">
        <v>22</v>
      </c>
      <c r="H12">
        <v>1</v>
      </c>
    </row>
    <row r="13" spans="1:16" ht="15.75" x14ac:dyDescent="0.25">
      <c r="A13" s="1" t="s">
        <v>80</v>
      </c>
    </row>
    <row r="14" spans="1:16" ht="15.75" x14ac:dyDescent="0.25">
      <c r="A14" s="1" t="s">
        <v>104</v>
      </c>
    </row>
    <row r="15" spans="1:16" ht="15.75" x14ac:dyDescent="0.25">
      <c r="A15" s="1" t="s">
        <v>31</v>
      </c>
      <c r="H15">
        <v>1</v>
      </c>
    </row>
    <row r="16" spans="1:16" ht="15.75" x14ac:dyDescent="0.25">
      <c r="A16" s="1" t="s">
        <v>99</v>
      </c>
    </row>
    <row r="17" spans="1:16" ht="15.75" x14ac:dyDescent="0.25">
      <c r="A17" s="1" t="s">
        <v>74</v>
      </c>
    </row>
    <row r="18" spans="1:16" ht="15.75" x14ac:dyDescent="0.25">
      <c r="A18" s="1" t="s">
        <v>91</v>
      </c>
      <c r="B18">
        <v>1</v>
      </c>
      <c r="H18">
        <v>1</v>
      </c>
      <c r="I18">
        <v>4</v>
      </c>
      <c r="O18">
        <v>2</v>
      </c>
    </row>
    <row r="19" spans="1:16" ht="15.75" x14ac:dyDescent="0.25">
      <c r="A19" s="1" t="s">
        <v>100</v>
      </c>
      <c r="C19">
        <v>6</v>
      </c>
      <c r="H19">
        <v>1</v>
      </c>
    </row>
    <row r="20" spans="1:16" ht="15.75" x14ac:dyDescent="0.25">
      <c r="A20" s="1" t="s">
        <v>83</v>
      </c>
    </row>
    <row r="21" spans="1:16" ht="15.75" x14ac:dyDescent="0.25">
      <c r="A21" s="1" t="s">
        <v>15</v>
      </c>
      <c r="C21">
        <v>1</v>
      </c>
      <c r="F21">
        <v>2</v>
      </c>
    </row>
    <row r="22" spans="1:16" ht="15.75" x14ac:dyDescent="0.25">
      <c r="A22" s="1" t="s">
        <v>28</v>
      </c>
      <c r="B22">
        <v>24</v>
      </c>
      <c r="M22">
        <v>1</v>
      </c>
      <c r="O22">
        <v>1</v>
      </c>
    </row>
    <row r="23" spans="1:16" ht="15.75" x14ac:dyDescent="0.25">
      <c r="A23" s="1" t="s">
        <v>101</v>
      </c>
    </row>
    <row r="24" spans="1:16" ht="15.75" x14ac:dyDescent="0.25">
      <c r="A24" s="1" t="s">
        <v>117</v>
      </c>
      <c r="B24">
        <v>1</v>
      </c>
      <c r="C24">
        <v>10</v>
      </c>
      <c r="D24">
        <v>10</v>
      </c>
      <c r="F24">
        <v>11</v>
      </c>
      <c r="G24">
        <v>3</v>
      </c>
      <c r="H24">
        <v>11</v>
      </c>
      <c r="I24">
        <v>1</v>
      </c>
      <c r="J24">
        <v>7</v>
      </c>
      <c r="L24">
        <v>2</v>
      </c>
      <c r="M24">
        <v>3</v>
      </c>
      <c r="N24">
        <v>1</v>
      </c>
      <c r="P24">
        <v>1</v>
      </c>
    </row>
    <row r="25" spans="1:16" ht="15.75" x14ac:dyDescent="0.25">
      <c r="A25" s="1" t="s">
        <v>10</v>
      </c>
    </row>
    <row r="26" spans="1:16" ht="15.75" x14ac:dyDescent="0.25">
      <c r="A26" s="1" t="s">
        <v>20</v>
      </c>
    </row>
    <row r="27" spans="1:16" ht="15.75" x14ac:dyDescent="0.25">
      <c r="A27" s="1" t="s">
        <v>87</v>
      </c>
    </row>
    <row r="28" spans="1:16" ht="15.75" x14ac:dyDescent="0.25">
      <c r="A28" s="1" t="s">
        <v>79</v>
      </c>
      <c r="B28">
        <v>1</v>
      </c>
      <c r="L28">
        <v>1</v>
      </c>
    </row>
    <row r="29" spans="1:16" ht="15.75" x14ac:dyDescent="0.25">
      <c r="A29" s="1" t="s">
        <v>12</v>
      </c>
      <c r="I29">
        <v>1</v>
      </c>
    </row>
    <row r="30" spans="1:16" ht="15.75" x14ac:dyDescent="0.25">
      <c r="A30" s="1" t="s">
        <v>4</v>
      </c>
    </row>
    <row r="31" spans="1:16" ht="15.75" x14ac:dyDescent="0.25">
      <c r="A31" s="1" t="s">
        <v>13</v>
      </c>
      <c r="B31">
        <v>1</v>
      </c>
      <c r="I31">
        <v>1</v>
      </c>
      <c r="L31">
        <v>1</v>
      </c>
    </row>
    <row r="32" spans="1:16" ht="15.75" x14ac:dyDescent="0.25">
      <c r="A32" s="1" t="s">
        <v>105</v>
      </c>
    </row>
    <row r="33" spans="1:16" ht="15.75" x14ac:dyDescent="0.25">
      <c r="A33" s="1" t="s">
        <v>24</v>
      </c>
    </row>
    <row r="34" spans="1:16" ht="15.75" x14ac:dyDescent="0.25">
      <c r="A34" s="1" t="s">
        <v>81</v>
      </c>
    </row>
    <row r="35" spans="1:16" ht="15.75" x14ac:dyDescent="0.25">
      <c r="A35" s="1" t="s">
        <v>30</v>
      </c>
    </row>
    <row r="36" spans="1:16" ht="15.75" x14ac:dyDescent="0.25">
      <c r="A36" s="1" t="s">
        <v>21</v>
      </c>
      <c r="H36">
        <v>1</v>
      </c>
      <c r="M36">
        <v>1</v>
      </c>
    </row>
    <row r="37" spans="1:16" ht="15.75" x14ac:dyDescent="0.25">
      <c r="A37" s="1" t="s">
        <v>75</v>
      </c>
      <c r="I37">
        <v>1</v>
      </c>
    </row>
    <row r="38" spans="1:16" ht="15.75" x14ac:dyDescent="0.25">
      <c r="A38" s="1" t="s">
        <v>102</v>
      </c>
    </row>
    <row r="39" spans="1:16" ht="15.75" x14ac:dyDescent="0.25">
      <c r="A39" s="1" t="s">
        <v>84</v>
      </c>
      <c r="F39">
        <v>1</v>
      </c>
    </row>
    <row r="40" spans="1:16" ht="15.75" x14ac:dyDescent="0.25">
      <c r="A40" s="1" t="s">
        <v>111</v>
      </c>
      <c r="L40">
        <v>1</v>
      </c>
    </row>
    <row r="41" spans="1:16" ht="15.75" x14ac:dyDescent="0.25">
      <c r="A41" s="1" t="s">
        <v>11</v>
      </c>
    </row>
    <row r="42" spans="1:16" ht="15.75" x14ac:dyDescent="0.25">
      <c r="A42" s="1" t="s">
        <v>88</v>
      </c>
      <c r="C42">
        <v>8</v>
      </c>
    </row>
    <row r="43" spans="1:16" ht="15.75" x14ac:dyDescent="0.25">
      <c r="A43" s="1" t="s">
        <v>16</v>
      </c>
      <c r="J43">
        <v>3</v>
      </c>
      <c r="P43">
        <v>1</v>
      </c>
    </row>
    <row r="44" spans="1:16" ht="15.75" x14ac:dyDescent="0.25">
      <c r="A44" s="1" t="s">
        <v>5</v>
      </c>
      <c r="B44">
        <v>1</v>
      </c>
    </row>
    <row r="45" spans="1:16" ht="15.75" x14ac:dyDescent="0.25">
      <c r="A45" s="1" t="s">
        <v>19</v>
      </c>
    </row>
    <row r="46" spans="1:16" ht="15.75" x14ac:dyDescent="0.25">
      <c r="A46" s="1" t="s">
        <v>107</v>
      </c>
    </row>
    <row r="47" spans="1:16" ht="15.75" x14ac:dyDescent="0.25">
      <c r="A47" s="1" t="s">
        <v>1</v>
      </c>
      <c r="I47">
        <v>4</v>
      </c>
      <c r="O47">
        <v>1</v>
      </c>
    </row>
    <row r="48" spans="1:16" ht="15.75" x14ac:dyDescent="0.25">
      <c r="A48" s="1" t="s">
        <v>27</v>
      </c>
      <c r="B48">
        <v>2</v>
      </c>
      <c r="C48">
        <v>1</v>
      </c>
      <c r="D48">
        <v>1</v>
      </c>
      <c r="G48">
        <v>1</v>
      </c>
      <c r="I48">
        <v>1</v>
      </c>
      <c r="K48">
        <v>1</v>
      </c>
      <c r="N48">
        <v>3</v>
      </c>
    </row>
    <row r="49" spans="1:12" ht="15.75" x14ac:dyDescent="0.25">
      <c r="A49" s="1" t="s">
        <v>86</v>
      </c>
    </row>
    <row r="50" spans="1:12" ht="15.75" x14ac:dyDescent="0.25">
      <c r="A50" s="1" t="s">
        <v>109</v>
      </c>
      <c r="E50">
        <v>4</v>
      </c>
      <c r="G50">
        <v>2</v>
      </c>
      <c r="H50">
        <v>1</v>
      </c>
    </row>
    <row r="51" spans="1:12" ht="15.75" x14ac:dyDescent="0.25">
      <c r="A51" s="1" t="s">
        <v>106</v>
      </c>
      <c r="F51">
        <v>2</v>
      </c>
    </row>
    <row r="52" spans="1:12" ht="15.75" x14ac:dyDescent="0.25">
      <c r="A52" s="1" t="s">
        <v>97</v>
      </c>
    </row>
    <row r="53" spans="1:12" ht="15.75" x14ac:dyDescent="0.25">
      <c r="A53" s="1" t="s">
        <v>110</v>
      </c>
      <c r="E53">
        <v>7</v>
      </c>
      <c r="G53">
        <v>7</v>
      </c>
      <c r="K53">
        <v>7</v>
      </c>
    </row>
    <row r="54" spans="1:12" ht="15.75" x14ac:dyDescent="0.25">
      <c r="A54" s="1" t="s">
        <v>113</v>
      </c>
      <c r="D54">
        <v>16</v>
      </c>
    </row>
    <row r="55" spans="1:12" ht="15.75" x14ac:dyDescent="0.25">
      <c r="A55" s="1" t="s">
        <v>98</v>
      </c>
    </row>
    <row r="56" spans="1:12" ht="15.75" x14ac:dyDescent="0.25">
      <c r="A56" s="1" t="s">
        <v>115</v>
      </c>
      <c r="D56">
        <v>1</v>
      </c>
    </row>
    <row r="57" spans="1:12" ht="15.75" x14ac:dyDescent="0.25">
      <c r="A57" s="1" t="s">
        <v>92</v>
      </c>
    </row>
    <row r="58" spans="1:12" ht="15.75" x14ac:dyDescent="0.25">
      <c r="A58" s="1" t="s">
        <v>116</v>
      </c>
      <c r="E58">
        <v>5</v>
      </c>
    </row>
    <row r="59" spans="1:12" ht="15.75" x14ac:dyDescent="0.25">
      <c r="A59" s="1" t="s">
        <v>90</v>
      </c>
    </row>
    <row r="60" spans="1:12" ht="15.75" x14ac:dyDescent="0.25">
      <c r="A60" s="1" t="s">
        <v>89</v>
      </c>
    </row>
    <row r="61" spans="1:12" ht="15.75" x14ac:dyDescent="0.25">
      <c r="A61" s="1" t="s">
        <v>32</v>
      </c>
    </row>
    <row r="62" spans="1:12" ht="15.75" x14ac:dyDescent="0.25">
      <c r="A62" s="1" t="s">
        <v>37</v>
      </c>
      <c r="F62">
        <v>1</v>
      </c>
    </row>
    <row r="63" spans="1:12" ht="15.75" x14ac:dyDescent="0.25">
      <c r="A63" s="1" t="s">
        <v>123</v>
      </c>
    </row>
    <row r="64" spans="1:12" ht="15.75" x14ac:dyDescent="0.25">
      <c r="A64" s="1" t="s">
        <v>17</v>
      </c>
      <c r="B64">
        <v>1</v>
      </c>
      <c r="C64">
        <v>6</v>
      </c>
      <c r="D64">
        <v>1</v>
      </c>
      <c r="F64">
        <v>2</v>
      </c>
      <c r="L64">
        <v>2</v>
      </c>
    </row>
    <row r="65" spans="1:16" ht="15.75" x14ac:dyDescent="0.25">
      <c r="A65" s="1" t="s">
        <v>14</v>
      </c>
    </row>
    <row r="66" spans="1:16" ht="15.75" x14ac:dyDescent="0.25">
      <c r="A66" s="1" t="s">
        <v>39</v>
      </c>
      <c r="K66">
        <v>1</v>
      </c>
    </row>
    <row r="67" spans="1:16" ht="15.75" x14ac:dyDescent="0.25">
      <c r="A67" s="1" t="s">
        <v>3</v>
      </c>
      <c r="H67">
        <v>1</v>
      </c>
      <c r="O67">
        <v>1</v>
      </c>
    </row>
    <row r="68" spans="1:16" ht="15.75" x14ac:dyDescent="0.25">
      <c r="A68" s="1" t="s">
        <v>7</v>
      </c>
    </row>
    <row r="69" spans="1:16" ht="15.75" x14ac:dyDescent="0.25">
      <c r="A69" s="1" t="s">
        <v>29</v>
      </c>
    </row>
    <row r="70" spans="1:16" ht="15.75" x14ac:dyDescent="0.25">
      <c r="A70" s="1" t="s">
        <v>82</v>
      </c>
    </row>
    <row r="71" spans="1:16" ht="15.75" x14ac:dyDescent="0.25">
      <c r="A71" s="1" t="s">
        <v>36</v>
      </c>
    </row>
    <row r="72" spans="1:16" ht="15.75" x14ac:dyDescent="0.25">
      <c r="A72" s="1" t="s">
        <v>103</v>
      </c>
    </row>
    <row r="73" spans="1:16" ht="15.75" x14ac:dyDescent="0.25">
      <c r="A73" s="1" t="s">
        <v>119</v>
      </c>
      <c r="F73">
        <v>1</v>
      </c>
      <c r="H73">
        <v>3</v>
      </c>
    </row>
    <row r="74" spans="1:16" ht="15.75" x14ac:dyDescent="0.25">
      <c r="A74" s="1" t="s">
        <v>78</v>
      </c>
    </row>
    <row r="75" spans="1:16" ht="15.75" x14ac:dyDescent="0.25">
      <c r="A75" s="1" t="s">
        <v>38</v>
      </c>
      <c r="J75">
        <v>1</v>
      </c>
      <c r="L75">
        <v>1</v>
      </c>
      <c r="N75">
        <v>1</v>
      </c>
      <c r="P75">
        <v>1</v>
      </c>
    </row>
    <row r="76" spans="1:16" ht="15.75" x14ac:dyDescent="0.25">
      <c r="A76" s="1" t="s">
        <v>95</v>
      </c>
      <c r="L76">
        <v>1</v>
      </c>
      <c r="P76">
        <v>1</v>
      </c>
    </row>
    <row r="77" spans="1:16" ht="15.75" x14ac:dyDescent="0.25">
      <c r="A77" s="1" t="s">
        <v>118</v>
      </c>
      <c r="E77">
        <v>1</v>
      </c>
      <c r="G77">
        <v>1</v>
      </c>
      <c r="K77">
        <v>1</v>
      </c>
    </row>
    <row r="78" spans="1:16" ht="15.75" x14ac:dyDescent="0.25">
      <c r="A78" s="1" t="s">
        <v>85</v>
      </c>
      <c r="G78">
        <v>1</v>
      </c>
      <c r="J78">
        <v>3</v>
      </c>
      <c r="P78">
        <v>1</v>
      </c>
    </row>
    <row r="79" spans="1:16" ht="15.75" x14ac:dyDescent="0.25">
      <c r="A79" s="1" t="s">
        <v>124</v>
      </c>
      <c r="D79">
        <v>3</v>
      </c>
    </row>
    <row r="80" spans="1:16" ht="15.75" x14ac:dyDescent="0.25">
      <c r="A80" s="1" t="s">
        <v>93</v>
      </c>
    </row>
    <row r="81" spans="1:15" ht="15.75" x14ac:dyDescent="0.25">
      <c r="A81" s="1" t="s">
        <v>8</v>
      </c>
      <c r="H81">
        <v>1</v>
      </c>
      <c r="I81">
        <v>2</v>
      </c>
    </row>
    <row r="82" spans="1:15" ht="15.75" x14ac:dyDescent="0.25">
      <c r="A82" s="1" t="s">
        <v>94</v>
      </c>
    </row>
    <row r="83" spans="1:15" ht="15.75" x14ac:dyDescent="0.25">
      <c r="A83" s="1" t="s">
        <v>33</v>
      </c>
    </row>
    <row r="84" spans="1:15" ht="15.75" x14ac:dyDescent="0.25">
      <c r="A84" s="1" t="s">
        <v>34</v>
      </c>
    </row>
    <row r="85" spans="1:15" ht="15.75" x14ac:dyDescent="0.25">
      <c r="A85" s="1" t="s">
        <v>112</v>
      </c>
      <c r="E85">
        <v>9</v>
      </c>
      <c r="K85">
        <v>3</v>
      </c>
    </row>
    <row r="86" spans="1:15" ht="15.75" x14ac:dyDescent="0.25">
      <c r="A86" s="1" t="s">
        <v>23</v>
      </c>
      <c r="D86">
        <v>1</v>
      </c>
      <c r="G86">
        <v>3</v>
      </c>
      <c r="L86">
        <v>2</v>
      </c>
      <c r="O86">
        <v>1</v>
      </c>
    </row>
    <row r="87" spans="1:15" ht="15.75" x14ac:dyDescent="0.25">
      <c r="A87" s="1" t="s">
        <v>96</v>
      </c>
    </row>
    <row r="88" spans="1:15" ht="15.75" x14ac:dyDescent="0.25">
      <c r="A88" s="1" t="s">
        <v>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3"/>
  <sheetViews>
    <sheetView topLeftCell="C7" zoomScaleNormal="100" workbookViewId="0">
      <selection activeCell="C25" sqref="A25:XFD25"/>
    </sheetView>
  </sheetViews>
  <sheetFormatPr baseColWidth="10" defaultRowHeight="15" x14ac:dyDescent="0.25"/>
  <cols>
    <col min="1" max="1" width="77.7109375" bestFit="1" customWidth="1"/>
    <col min="2" max="2" width="37.5703125" bestFit="1" customWidth="1"/>
    <col min="3" max="3" width="25.42578125" bestFit="1" customWidth="1"/>
    <col min="4" max="4" width="12.28515625" bestFit="1" customWidth="1"/>
    <col min="5" max="5" width="40.140625" bestFit="1" customWidth="1"/>
    <col min="6" max="6" width="32.7109375" bestFit="1" customWidth="1"/>
    <col min="7" max="7" width="21.5703125" bestFit="1" customWidth="1"/>
    <col min="8" max="8" width="33.140625" bestFit="1" customWidth="1"/>
  </cols>
  <sheetData>
    <row r="1" spans="1:8" s="10" customFormat="1" ht="18.75" x14ac:dyDescent="0.3">
      <c r="A1" s="14" t="s">
        <v>0</v>
      </c>
      <c r="B1" s="15" t="s">
        <v>26</v>
      </c>
      <c r="C1" s="16" t="s">
        <v>44</v>
      </c>
      <c r="D1" s="16" t="s">
        <v>190</v>
      </c>
      <c r="E1" s="16" t="s">
        <v>194</v>
      </c>
      <c r="F1" s="16" t="s">
        <v>235</v>
      </c>
      <c r="G1" s="16" t="s">
        <v>170</v>
      </c>
      <c r="H1" s="16" t="s">
        <v>127</v>
      </c>
    </row>
    <row r="2" spans="1:8" ht="15.75" x14ac:dyDescent="0.25">
      <c r="A2" s="1" t="s">
        <v>2</v>
      </c>
      <c r="B2" s="22">
        <v>2</v>
      </c>
      <c r="C2" s="22"/>
      <c r="D2" s="22"/>
      <c r="E2" s="22"/>
      <c r="F2" s="22"/>
      <c r="G2" s="22"/>
      <c r="H2" s="22"/>
    </row>
    <row r="3" spans="1:8" ht="15.75" x14ac:dyDescent="0.25">
      <c r="A3" s="1" t="s">
        <v>122</v>
      </c>
      <c r="B3" s="22">
        <v>4</v>
      </c>
      <c r="C3" s="22"/>
      <c r="D3" s="22">
        <v>2</v>
      </c>
      <c r="E3" s="22"/>
      <c r="F3" s="22"/>
      <c r="G3" s="22"/>
      <c r="H3" s="22"/>
    </row>
    <row r="4" spans="1:8" ht="15.75" x14ac:dyDescent="0.25">
      <c r="A4" s="1" t="s">
        <v>9</v>
      </c>
      <c r="B4" s="22">
        <v>1</v>
      </c>
      <c r="C4" s="22"/>
      <c r="D4" s="22"/>
      <c r="E4" s="22"/>
      <c r="F4" s="22"/>
      <c r="G4" s="22"/>
      <c r="H4" s="22"/>
    </row>
    <row r="5" spans="1:8" ht="15.75" x14ac:dyDescent="0.25">
      <c r="A5" s="1" t="s">
        <v>91</v>
      </c>
      <c r="B5" s="22">
        <v>14</v>
      </c>
      <c r="C5" s="22">
        <v>2</v>
      </c>
      <c r="D5" s="22">
        <v>3</v>
      </c>
      <c r="E5" s="22"/>
      <c r="F5" s="22">
        <v>1</v>
      </c>
      <c r="G5" s="22"/>
      <c r="H5" s="22"/>
    </row>
    <row r="6" spans="1:8" ht="15.75" x14ac:dyDescent="0.25">
      <c r="A6" s="1" t="s">
        <v>83</v>
      </c>
      <c r="B6" s="22"/>
      <c r="C6" s="22"/>
      <c r="D6" s="22"/>
      <c r="E6" s="22">
        <v>4</v>
      </c>
      <c r="F6" s="22"/>
      <c r="G6" s="22"/>
      <c r="H6" s="22"/>
    </row>
    <row r="7" spans="1:8" ht="15.75" x14ac:dyDescent="0.25">
      <c r="A7" s="1" t="s">
        <v>28</v>
      </c>
      <c r="B7" s="22"/>
      <c r="C7" s="22">
        <v>2</v>
      </c>
      <c r="D7" s="22"/>
      <c r="E7" s="22"/>
      <c r="F7" s="22"/>
      <c r="G7" s="22"/>
      <c r="H7" s="22"/>
    </row>
    <row r="8" spans="1:8" ht="15.75" x14ac:dyDescent="0.25">
      <c r="A8" s="1" t="s">
        <v>117</v>
      </c>
      <c r="B8" s="22">
        <v>5</v>
      </c>
      <c r="C8" s="22">
        <v>1</v>
      </c>
      <c r="D8" s="22"/>
      <c r="E8" s="22">
        <v>2</v>
      </c>
      <c r="F8" s="22">
        <v>1</v>
      </c>
      <c r="G8" s="22"/>
      <c r="H8" s="22"/>
    </row>
    <row r="9" spans="1:8" ht="15.75" x14ac:dyDescent="0.25">
      <c r="A9" s="1" t="s">
        <v>4</v>
      </c>
      <c r="B9" s="22">
        <v>2</v>
      </c>
      <c r="C9" s="22"/>
      <c r="D9" s="22"/>
      <c r="E9" s="22"/>
      <c r="F9" s="22"/>
      <c r="G9" s="22"/>
      <c r="H9" s="22"/>
    </row>
    <row r="10" spans="1:8" ht="15.75" x14ac:dyDescent="0.25">
      <c r="A10" s="1" t="s">
        <v>13</v>
      </c>
      <c r="B10" s="22">
        <v>1</v>
      </c>
      <c r="C10" s="22">
        <v>1</v>
      </c>
      <c r="D10" s="22"/>
      <c r="E10" s="22"/>
      <c r="F10" s="22"/>
      <c r="G10" s="22"/>
      <c r="H10" s="22"/>
    </row>
    <row r="11" spans="1:8" ht="15.75" x14ac:dyDescent="0.25">
      <c r="A11" s="1" t="s">
        <v>75</v>
      </c>
      <c r="B11" s="22">
        <v>1</v>
      </c>
      <c r="C11" s="22"/>
      <c r="D11" s="22"/>
      <c r="E11" s="22"/>
      <c r="F11" s="22"/>
      <c r="G11" s="22"/>
      <c r="H11" s="22"/>
    </row>
    <row r="12" spans="1:8" ht="15.75" x14ac:dyDescent="0.25">
      <c r="A12" s="1" t="s">
        <v>5</v>
      </c>
      <c r="B12" s="22">
        <v>2</v>
      </c>
      <c r="C12" s="22"/>
      <c r="D12" s="22">
        <v>1</v>
      </c>
      <c r="E12" s="22"/>
      <c r="F12" s="22"/>
      <c r="G12" s="22"/>
      <c r="H12" s="22"/>
    </row>
    <row r="13" spans="1:8" ht="15.75" x14ac:dyDescent="0.25">
      <c r="A13" s="1" t="s">
        <v>19</v>
      </c>
      <c r="B13" s="22"/>
      <c r="C13" s="22"/>
      <c r="D13" s="22"/>
      <c r="E13" s="22">
        <v>2</v>
      </c>
      <c r="F13" s="22"/>
      <c r="G13" s="22"/>
      <c r="H13" s="22"/>
    </row>
    <row r="14" spans="1:8" ht="15.75" x14ac:dyDescent="0.25">
      <c r="A14" s="1" t="s">
        <v>1</v>
      </c>
      <c r="B14" s="22">
        <v>8</v>
      </c>
      <c r="C14" s="22"/>
      <c r="D14" s="22">
        <v>2</v>
      </c>
      <c r="E14" s="22"/>
      <c r="F14" s="22"/>
      <c r="G14" s="22"/>
      <c r="H14" s="22"/>
    </row>
    <row r="15" spans="1:8" ht="15.75" x14ac:dyDescent="0.25">
      <c r="A15" s="1" t="s">
        <v>27</v>
      </c>
      <c r="B15" s="22"/>
      <c r="C15" s="22"/>
      <c r="D15" s="22"/>
      <c r="E15" s="22"/>
      <c r="F15" s="22"/>
      <c r="G15" s="22"/>
      <c r="H15" s="22"/>
    </row>
    <row r="16" spans="1:8" ht="15.75" x14ac:dyDescent="0.25">
      <c r="A16" s="1" t="s">
        <v>92</v>
      </c>
      <c r="B16" s="22"/>
      <c r="C16" s="22"/>
      <c r="D16" s="22"/>
      <c r="E16" s="22"/>
      <c r="F16" s="22"/>
      <c r="G16" s="22"/>
      <c r="H16" s="22">
        <v>1</v>
      </c>
    </row>
    <row r="17" spans="1:8" ht="15.75" x14ac:dyDescent="0.25">
      <c r="A17" s="1" t="s">
        <v>200</v>
      </c>
      <c r="B17" s="22"/>
      <c r="C17" s="22"/>
      <c r="D17" s="22">
        <v>1</v>
      </c>
      <c r="E17" s="22"/>
      <c r="F17" s="22"/>
      <c r="G17" s="22"/>
      <c r="H17" s="22"/>
    </row>
    <row r="18" spans="1:8" ht="15.75" x14ac:dyDescent="0.25">
      <c r="A18" s="1" t="s">
        <v>17</v>
      </c>
      <c r="B18" s="22">
        <v>12</v>
      </c>
      <c r="C18" s="22">
        <v>3</v>
      </c>
      <c r="D18" s="22"/>
      <c r="E18" s="22"/>
      <c r="F18" s="22"/>
      <c r="G18" s="22"/>
      <c r="H18" s="22"/>
    </row>
    <row r="19" spans="1:8" ht="15.75" x14ac:dyDescent="0.25">
      <c r="A19" s="1" t="s">
        <v>3</v>
      </c>
      <c r="B19" s="22">
        <v>2</v>
      </c>
      <c r="C19" s="22"/>
      <c r="D19" s="22"/>
      <c r="E19" s="22"/>
      <c r="F19" s="22">
        <v>1</v>
      </c>
      <c r="G19" s="22"/>
      <c r="H19" s="22"/>
    </row>
    <row r="20" spans="1:8" ht="15.75" x14ac:dyDescent="0.25">
      <c r="A20" s="1" t="s">
        <v>119</v>
      </c>
      <c r="B20" s="22">
        <v>2</v>
      </c>
      <c r="C20" s="22"/>
      <c r="D20" s="22"/>
      <c r="E20" s="22"/>
      <c r="F20" s="22"/>
      <c r="G20" s="22"/>
      <c r="H20" s="22"/>
    </row>
    <row r="21" spans="1:8" ht="15.75" x14ac:dyDescent="0.25">
      <c r="A21" s="1" t="s">
        <v>38</v>
      </c>
      <c r="B21" s="22"/>
      <c r="C21" s="22">
        <v>1</v>
      </c>
      <c r="D21" s="22"/>
      <c r="E21" s="22"/>
      <c r="F21" s="22"/>
      <c r="G21" s="22">
        <v>1</v>
      </c>
      <c r="H21" s="22"/>
    </row>
    <row r="22" spans="1:8" ht="15.75" x14ac:dyDescent="0.25">
      <c r="A22" s="1" t="s">
        <v>95</v>
      </c>
      <c r="B22" s="22"/>
      <c r="C22" s="22"/>
      <c r="D22" s="22"/>
      <c r="E22" s="22"/>
      <c r="F22" s="22"/>
      <c r="G22" s="22"/>
      <c r="H22" s="22"/>
    </row>
    <row r="23" spans="1:8" ht="15.75" x14ac:dyDescent="0.25">
      <c r="A23" s="1" t="s">
        <v>18</v>
      </c>
      <c r="B23" s="22">
        <v>1</v>
      </c>
      <c r="C23" s="22"/>
      <c r="D23" s="22"/>
      <c r="E23" s="22"/>
      <c r="F23" s="22"/>
      <c r="G23" s="22"/>
      <c r="H23" s="22"/>
    </row>
  </sheetData>
  <sortState ref="A2:H23">
    <sortCondition ref="A2"/>
  </sortState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M21"/>
  <sheetViews>
    <sheetView topLeftCell="A7" zoomScaleNormal="100" workbookViewId="0">
      <selection activeCell="A23" sqref="A23:XFD23"/>
    </sheetView>
  </sheetViews>
  <sheetFormatPr baseColWidth="10" defaultColWidth="55.42578125" defaultRowHeight="15" x14ac:dyDescent="0.25"/>
  <cols>
    <col min="1" max="1" width="111.140625" bestFit="1" customWidth="1"/>
    <col min="2" max="2" width="47.85546875" customWidth="1"/>
    <col min="3" max="3" width="51.140625" customWidth="1"/>
    <col min="4" max="4" width="28.28515625" customWidth="1"/>
    <col min="5" max="5" width="37.140625" customWidth="1"/>
    <col min="6" max="6" width="74.28515625" customWidth="1"/>
    <col min="7" max="7" width="26.42578125" customWidth="1"/>
    <col min="8" max="8" width="41.140625" customWidth="1"/>
    <col min="9" max="9" width="37.140625" customWidth="1"/>
    <col min="10" max="10" width="16.140625" bestFit="1" customWidth="1"/>
    <col min="11" max="11" width="26.140625" bestFit="1" customWidth="1"/>
    <col min="12" max="12" width="24.42578125" bestFit="1" customWidth="1"/>
    <col min="13" max="13" width="14.42578125" bestFit="1" customWidth="1"/>
  </cols>
  <sheetData>
    <row r="1" spans="1:13" s="10" customFormat="1" ht="18.75" x14ac:dyDescent="0.3">
      <c r="A1" s="18" t="s">
        <v>0</v>
      </c>
      <c r="B1" s="19" t="s">
        <v>26</v>
      </c>
      <c r="C1" s="20" t="s">
        <v>236</v>
      </c>
      <c r="D1" s="20" t="s">
        <v>40</v>
      </c>
      <c r="E1" s="20" t="s">
        <v>156</v>
      </c>
      <c r="F1" s="20" t="s">
        <v>25</v>
      </c>
      <c r="G1" s="20" t="s">
        <v>157</v>
      </c>
      <c r="H1" s="20" t="s">
        <v>127</v>
      </c>
      <c r="I1" s="20" t="s">
        <v>237</v>
      </c>
      <c r="J1" s="20" t="s">
        <v>148</v>
      </c>
      <c r="K1" s="20" t="s">
        <v>233</v>
      </c>
      <c r="L1" s="20" t="s">
        <v>170</v>
      </c>
      <c r="M1" s="20" t="s">
        <v>196</v>
      </c>
    </row>
    <row r="2" spans="1:13" ht="15.75" x14ac:dyDescent="0.25">
      <c r="A2" s="1" t="s">
        <v>2</v>
      </c>
      <c r="B2" s="22"/>
      <c r="C2" s="22"/>
      <c r="D2" s="22">
        <v>1</v>
      </c>
      <c r="E2" s="22"/>
      <c r="F2" s="22"/>
      <c r="G2" s="22"/>
      <c r="H2" s="22"/>
      <c r="I2" s="22"/>
      <c r="J2" s="22"/>
      <c r="K2" s="22"/>
      <c r="L2" s="22"/>
      <c r="M2" s="22"/>
    </row>
    <row r="3" spans="1:13" ht="15.75" x14ac:dyDescent="0.25">
      <c r="A3" s="1" t="s">
        <v>122</v>
      </c>
      <c r="B3" s="22">
        <v>1</v>
      </c>
      <c r="C3" s="22"/>
      <c r="D3" s="22">
        <v>1</v>
      </c>
      <c r="E3" s="22"/>
      <c r="F3" s="22"/>
      <c r="G3" s="22"/>
      <c r="H3" s="22">
        <v>1</v>
      </c>
      <c r="I3" s="22"/>
      <c r="J3" s="22"/>
      <c r="K3" s="22"/>
      <c r="L3" s="22"/>
      <c r="M3" s="22"/>
    </row>
    <row r="4" spans="1:13" ht="15.75" x14ac:dyDescent="0.25">
      <c r="A4" s="1" t="s">
        <v>6</v>
      </c>
      <c r="B4" s="22"/>
      <c r="C4" s="22"/>
      <c r="D4" s="22"/>
      <c r="E4" s="22"/>
      <c r="F4" s="22">
        <v>1</v>
      </c>
      <c r="G4" s="22">
        <v>1</v>
      </c>
      <c r="H4" s="22"/>
      <c r="I4" s="22"/>
      <c r="J4" s="22"/>
      <c r="K4" s="22"/>
      <c r="L4" s="22"/>
      <c r="M4" s="22"/>
    </row>
    <row r="5" spans="1:13" ht="15.75" x14ac:dyDescent="0.25">
      <c r="A5" s="1" t="s">
        <v>114</v>
      </c>
      <c r="B5" s="22"/>
      <c r="C5" s="22"/>
      <c r="D5" s="22"/>
      <c r="E5" s="22">
        <v>1</v>
      </c>
      <c r="F5" s="22"/>
      <c r="G5" s="22"/>
      <c r="H5" s="22"/>
      <c r="I5" s="22"/>
      <c r="J5" s="22"/>
      <c r="K5" s="22"/>
      <c r="L5" s="22"/>
      <c r="M5" s="22"/>
    </row>
    <row r="6" spans="1:13" ht="15.75" x14ac:dyDescent="0.25">
      <c r="A6" s="1" t="s">
        <v>31</v>
      </c>
      <c r="B6" s="22"/>
      <c r="C6" s="22"/>
      <c r="D6" s="22"/>
      <c r="E6" s="22"/>
      <c r="F6" s="22">
        <v>1</v>
      </c>
      <c r="G6" s="22">
        <v>1</v>
      </c>
      <c r="H6" s="22"/>
      <c r="I6" s="22"/>
      <c r="J6" s="22"/>
      <c r="K6" s="22"/>
      <c r="L6" s="22"/>
      <c r="M6" s="22"/>
    </row>
    <row r="7" spans="1:13" ht="15.75" x14ac:dyDescent="0.25">
      <c r="A7" s="1" t="s">
        <v>91</v>
      </c>
      <c r="B7" s="22">
        <v>12</v>
      </c>
      <c r="C7" s="22">
        <v>2</v>
      </c>
      <c r="D7" s="22">
        <v>1</v>
      </c>
      <c r="E7" s="22">
        <v>1</v>
      </c>
      <c r="F7" s="22">
        <v>1</v>
      </c>
      <c r="G7" s="22"/>
      <c r="H7" s="22"/>
      <c r="I7" s="22"/>
      <c r="J7" s="22"/>
      <c r="K7" s="22"/>
      <c r="L7" s="22"/>
      <c r="M7" s="22"/>
    </row>
    <row r="8" spans="1:13" ht="15.75" x14ac:dyDescent="0.25">
      <c r="A8" s="1" t="s">
        <v>83</v>
      </c>
      <c r="B8" s="22"/>
      <c r="C8" s="22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5.75" x14ac:dyDescent="0.25">
      <c r="A9" s="1" t="s">
        <v>117</v>
      </c>
      <c r="B9" s="22">
        <v>14</v>
      </c>
      <c r="C9" s="22">
        <v>4</v>
      </c>
      <c r="D9" s="22">
        <v>1</v>
      </c>
      <c r="E9" s="22">
        <v>3</v>
      </c>
      <c r="F9" s="22">
        <v>3</v>
      </c>
      <c r="G9" s="22">
        <v>1</v>
      </c>
      <c r="H9" s="22">
        <v>1</v>
      </c>
      <c r="I9" s="22">
        <v>1</v>
      </c>
      <c r="J9" s="22">
        <v>1</v>
      </c>
      <c r="K9" s="22">
        <v>1</v>
      </c>
      <c r="L9" s="22"/>
      <c r="M9" s="22">
        <v>1</v>
      </c>
    </row>
    <row r="10" spans="1:13" ht="15.75" x14ac:dyDescent="0.25">
      <c r="A10" s="1" t="s">
        <v>4</v>
      </c>
      <c r="B10" s="22">
        <v>1</v>
      </c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5.75" x14ac:dyDescent="0.25">
      <c r="A11" s="1" t="s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5.75" x14ac:dyDescent="0.25">
      <c r="A12" s="1" t="s">
        <v>19</v>
      </c>
      <c r="B12" s="22"/>
      <c r="C12" s="22">
        <v>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5.75" x14ac:dyDescent="0.25">
      <c r="A13" s="1" t="s">
        <v>1</v>
      </c>
      <c r="B13" s="22">
        <v>1</v>
      </c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5.75" x14ac:dyDescent="0.25">
      <c r="A14" s="1" t="s">
        <v>27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5.75" x14ac:dyDescent="0.25">
      <c r="A15" s="1" t="s">
        <v>110</v>
      </c>
      <c r="B15" s="22"/>
      <c r="C15" s="22"/>
      <c r="D15" s="22"/>
      <c r="E15" s="22"/>
      <c r="F15" s="22"/>
      <c r="G15" s="22"/>
      <c r="H15" s="22"/>
      <c r="I15" s="22">
        <v>1</v>
      </c>
      <c r="J15" s="22"/>
      <c r="K15" s="22"/>
      <c r="L15" s="22"/>
      <c r="M15" s="22"/>
    </row>
    <row r="16" spans="1:13" ht="15.75" x14ac:dyDescent="0.25">
      <c r="A16" s="1" t="s">
        <v>92</v>
      </c>
      <c r="B16" s="22"/>
      <c r="C16" s="22"/>
      <c r="D16" s="22"/>
      <c r="E16" s="22"/>
      <c r="F16" s="22"/>
      <c r="G16" s="22"/>
      <c r="H16" s="22">
        <v>1</v>
      </c>
      <c r="I16" s="22"/>
      <c r="J16" s="22"/>
      <c r="K16" s="22"/>
      <c r="L16" s="22"/>
      <c r="M16" s="22"/>
    </row>
    <row r="17" spans="1:13" ht="15.75" x14ac:dyDescent="0.25">
      <c r="A17" s="1" t="s">
        <v>17</v>
      </c>
      <c r="B17" s="22">
        <v>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15.75" x14ac:dyDescent="0.25">
      <c r="A18" s="1" t="s">
        <v>3</v>
      </c>
      <c r="B18" s="22">
        <v>2</v>
      </c>
      <c r="C18" s="22"/>
      <c r="D18" s="22"/>
      <c r="E18" s="22"/>
      <c r="F18" s="22"/>
      <c r="G18" s="22">
        <v>1</v>
      </c>
      <c r="H18" s="22"/>
      <c r="I18" s="22"/>
      <c r="J18" s="22"/>
      <c r="K18" s="22"/>
      <c r="L18" s="22"/>
      <c r="M18" s="22"/>
    </row>
    <row r="19" spans="1:13" ht="15.75" x14ac:dyDescent="0.25">
      <c r="A19" s="1" t="s">
        <v>119</v>
      </c>
      <c r="B19" s="22">
        <v>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15.75" x14ac:dyDescent="0.25">
      <c r="A20" s="1" t="s">
        <v>38</v>
      </c>
      <c r="B20" s="22"/>
      <c r="C20" s="22">
        <v>1</v>
      </c>
      <c r="D20" s="22"/>
      <c r="E20" s="22">
        <v>1</v>
      </c>
      <c r="F20" s="22"/>
      <c r="G20" s="22"/>
      <c r="H20" s="22"/>
      <c r="I20" s="22"/>
      <c r="J20" s="22"/>
      <c r="K20" s="22"/>
      <c r="L20" s="22">
        <v>1</v>
      </c>
      <c r="M20" s="22"/>
    </row>
    <row r="21" spans="1:13" ht="15.75" x14ac:dyDescent="0.25">
      <c r="A21" s="1" t="s">
        <v>93</v>
      </c>
      <c r="B21" s="22"/>
      <c r="C21" s="22"/>
      <c r="D21" s="22"/>
      <c r="E21" s="22"/>
      <c r="F21" s="22"/>
      <c r="G21" s="22"/>
      <c r="H21" s="22">
        <v>1</v>
      </c>
      <c r="I21" s="22"/>
      <c r="J21" s="22"/>
      <c r="K21" s="22"/>
      <c r="L21" s="22"/>
      <c r="M21" s="22"/>
    </row>
  </sheetData>
  <sortState ref="A2:M21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6C210"/>
  </sheetPr>
  <dimension ref="A1:F75"/>
  <sheetViews>
    <sheetView topLeftCell="B1" zoomScaleNormal="100" workbookViewId="0">
      <selection activeCell="B9" sqref="A9:XFD9"/>
    </sheetView>
  </sheetViews>
  <sheetFormatPr baseColWidth="10" defaultRowHeight="15" x14ac:dyDescent="0.25"/>
  <cols>
    <col min="1" max="1" width="93" customWidth="1"/>
    <col min="2" max="2" width="34.5703125" customWidth="1"/>
    <col min="3" max="3" width="23.85546875" bestFit="1" customWidth="1"/>
    <col min="4" max="4" width="31.28515625" bestFit="1" customWidth="1"/>
    <col min="5" max="5" width="21.5703125" bestFit="1" customWidth="1"/>
    <col min="6" max="6" width="58" bestFit="1" customWidth="1"/>
    <col min="7" max="7" width="17.5703125" customWidth="1"/>
    <col min="8" max="8" width="15.85546875" bestFit="1" customWidth="1"/>
    <col min="9" max="9" width="20.5703125" bestFit="1" customWidth="1"/>
    <col min="10" max="10" width="13" bestFit="1" customWidth="1"/>
    <col min="11" max="11" width="21.5703125" bestFit="1" customWidth="1"/>
    <col min="12" max="12" width="5" bestFit="1" customWidth="1"/>
    <col min="13" max="13" width="5.140625" bestFit="1" customWidth="1"/>
    <col min="14" max="14" width="7" bestFit="1" customWidth="1"/>
    <col min="15" max="15" width="6.5703125" bestFit="1" customWidth="1"/>
    <col min="16" max="16" width="5" bestFit="1" customWidth="1"/>
    <col min="17" max="17" width="6.5703125" bestFit="1" customWidth="1"/>
    <col min="18" max="18" width="15.7109375" bestFit="1" customWidth="1"/>
    <col min="19" max="19" width="59.140625" bestFit="1" customWidth="1"/>
    <col min="20" max="20" width="17.85546875" bestFit="1" customWidth="1"/>
    <col min="21" max="21" width="23" bestFit="1" customWidth="1"/>
    <col min="22" max="22" width="15.85546875" bestFit="1" customWidth="1"/>
    <col min="23" max="23" width="11.28515625" bestFit="1" customWidth="1"/>
    <col min="24" max="24" width="20" bestFit="1" customWidth="1"/>
    <col min="25" max="25" width="12.5703125" bestFit="1" customWidth="1"/>
    <col min="26" max="26" width="23.5703125" bestFit="1" customWidth="1"/>
    <col min="27" max="27" width="23.85546875" bestFit="1" customWidth="1"/>
    <col min="28" max="28" width="24" bestFit="1" customWidth="1"/>
    <col min="29" max="29" width="8.7109375" bestFit="1" customWidth="1"/>
    <col min="30" max="30" width="4.28515625" bestFit="1" customWidth="1"/>
    <col min="31" max="31" width="7.28515625" bestFit="1" customWidth="1"/>
    <col min="32" max="32" width="15.5703125" bestFit="1" customWidth="1"/>
    <col min="33" max="33" width="24.28515625" bestFit="1" customWidth="1"/>
    <col min="34" max="34" width="28.5703125" bestFit="1" customWidth="1"/>
    <col min="35" max="35" width="19" bestFit="1" customWidth="1"/>
    <col min="36" max="36" width="5.140625" bestFit="1" customWidth="1"/>
    <col min="37" max="37" width="47" bestFit="1" customWidth="1"/>
  </cols>
  <sheetData>
    <row r="1" spans="1:6" ht="18.75" x14ac:dyDescent="0.25">
      <c r="A1" s="18" t="s">
        <v>0</v>
      </c>
      <c r="B1" s="19" t="s">
        <v>26</v>
      </c>
      <c r="C1" s="20" t="s">
        <v>40</v>
      </c>
      <c r="D1" s="20" t="s">
        <v>156</v>
      </c>
      <c r="E1" s="20" t="s">
        <v>170</v>
      </c>
      <c r="F1" s="20" t="s">
        <v>25</v>
      </c>
    </row>
    <row r="2" spans="1:6" ht="15.75" x14ac:dyDescent="0.25">
      <c r="A2" s="1" t="s">
        <v>91</v>
      </c>
      <c r="B2" s="22">
        <v>2</v>
      </c>
      <c r="C2" s="22">
        <v>1</v>
      </c>
      <c r="D2" s="22"/>
      <c r="E2" s="22"/>
      <c r="F2" s="22">
        <v>1</v>
      </c>
    </row>
    <row r="3" spans="1:6" ht="15.75" x14ac:dyDescent="0.25">
      <c r="A3" s="1" t="s">
        <v>117</v>
      </c>
      <c r="B3" s="22">
        <v>2</v>
      </c>
      <c r="C3" s="22">
        <v>1</v>
      </c>
      <c r="D3" s="22"/>
      <c r="E3" s="22"/>
      <c r="F3" s="22"/>
    </row>
    <row r="4" spans="1:6" ht="15.75" x14ac:dyDescent="0.25">
      <c r="A4" s="1" t="s">
        <v>27</v>
      </c>
      <c r="B4" s="22">
        <v>1</v>
      </c>
      <c r="C4" s="22"/>
      <c r="D4" s="22"/>
      <c r="E4" s="22"/>
      <c r="F4" s="22"/>
    </row>
    <row r="5" spans="1:6" ht="15.75" x14ac:dyDescent="0.25">
      <c r="A5" s="1" t="s">
        <v>119</v>
      </c>
      <c r="B5" s="22">
        <v>2</v>
      </c>
      <c r="C5" s="22"/>
      <c r="D5" s="22"/>
      <c r="E5" s="22"/>
      <c r="F5" s="22"/>
    </row>
    <row r="6" spans="1:6" ht="15.75" x14ac:dyDescent="0.25">
      <c r="A6" s="1" t="s">
        <v>38</v>
      </c>
      <c r="B6" s="22"/>
      <c r="C6" s="22"/>
      <c r="D6" s="22">
        <v>1</v>
      </c>
      <c r="E6" s="22">
        <v>1</v>
      </c>
      <c r="F6" s="22"/>
    </row>
    <row r="7" spans="1:6" ht="15.75" x14ac:dyDescent="0.25">
      <c r="A7" s="1" t="s">
        <v>188</v>
      </c>
      <c r="B7" s="22">
        <v>1</v>
      </c>
      <c r="C7" s="22"/>
      <c r="D7" s="22"/>
      <c r="E7" s="22"/>
      <c r="F7" s="22"/>
    </row>
    <row r="8" spans="1:6" ht="15.75" x14ac:dyDescent="0.25">
      <c r="A8" s="1"/>
    </row>
    <row r="9" spans="1:6" ht="15.75" x14ac:dyDescent="0.25">
      <c r="A9" s="1"/>
    </row>
    <row r="10" spans="1:6" ht="15.75" x14ac:dyDescent="0.25">
      <c r="A10" s="1"/>
    </row>
    <row r="11" spans="1:6" ht="15.75" x14ac:dyDescent="0.25">
      <c r="A11" s="1"/>
    </row>
    <row r="12" spans="1:6" ht="15.75" x14ac:dyDescent="0.25">
      <c r="A12" s="1"/>
    </row>
    <row r="13" spans="1:6" ht="15.75" x14ac:dyDescent="0.25">
      <c r="A13" s="1"/>
    </row>
    <row r="14" spans="1:6" ht="15.75" x14ac:dyDescent="0.25">
      <c r="A14" s="1"/>
    </row>
    <row r="15" spans="1:6" ht="15.75" x14ac:dyDescent="0.25">
      <c r="A15" s="1"/>
    </row>
    <row r="16" spans="1:6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BFF"/>
  </sheetPr>
  <dimension ref="A1:L23"/>
  <sheetViews>
    <sheetView topLeftCell="I10" zoomScaleNormal="100" workbookViewId="0">
      <selection activeCell="I25" sqref="A25:XFD25"/>
    </sheetView>
  </sheetViews>
  <sheetFormatPr baseColWidth="10" defaultRowHeight="15" x14ac:dyDescent="0.25"/>
  <cols>
    <col min="1" max="1" width="93" bestFit="1" customWidth="1"/>
    <col min="2" max="2" width="54.7109375" bestFit="1" customWidth="1"/>
    <col min="3" max="3" width="48.5703125" customWidth="1"/>
    <col min="4" max="4" width="22.140625" bestFit="1" customWidth="1"/>
    <col min="5" max="5" width="35.5703125" bestFit="1" customWidth="1"/>
    <col min="6" max="6" width="45.85546875" bestFit="1" customWidth="1"/>
    <col min="7" max="7" width="38.140625" bestFit="1" customWidth="1"/>
    <col min="8" max="8" width="31.85546875" bestFit="1" customWidth="1"/>
    <col min="9" max="9" width="50.7109375" bestFit="1" customWidth="1"/>
    <col min="10" max="10" width="63.7109375" customWidth="1"/>
    <col min="11" max="11" width="20.42578125" customWidth="1"/>
    <col min="12" max="12" width="39.85546875" bestFit="1" customWidth="1"/>
  </cols>
  <sheetData>
    <row r="1" spans="1:12" s="10" customFormat="1" ht="75" x14ac:dyDescent="0.3">
      <c r="A1" s="19" t="s">
        <v>0</v>
      </c>
      <c r="B1" s="19" t="s">
        <v>26</v>
      </c>
      <c r="C1" s="19" t="s">
        <v>194</v>
      </c>
      <c r="D1" s="19" t="s">
        <v>190</v>
      </c>
      <c r="E1" s="19" t="s">
        <v>40</v>
      </c>
      <c r="F1" s="19" t="s">
        <v>127</v>
      </c>
      <c r="G1" s="19" t="s">
        <v>156</v>
      </c>
      <c r="H1" s="19" t="s">
        <v>170</v>
      </c>
      <c r="I1" s="19" t="s">
        <v>248</v>
      </c>
      <c r="J1" s="19" t="s">
        <v>175</v>
      </c>
      <c r="K1" s="19" t="s">
        <v>277</v>
      </c>
      <c r="L1" s="19" t="s">
        <v>180</v>
      </c>
    </row>
    <row r="2" spans="1:12" ht="15.75" x14ac:dyDescent="0.25">
      <c r="A2" s="1" t="s">
        <v>2</v>
      </c>
      <c r="B2" s="22">
        <v>2</v>
      </c>
      <c r="C2" s="22"/>
      <c r="D2" s="22">
        <v>3</v>
      </c>
      <c r="E2" s="22">
        <v>2</v>
      </c>
      <c r="F2" s="22"/>
      <c r="G2" s="22"/>
      <c r="H2" s="22"/>
      <c r="I2" s="22"/>
      <c r="J2" s="22"/>
      <c r="K2" s="22"/>
      <c r="L2" s="22">
        <v>1</v>
      </c>
    </row>
    <row r="3" spans="1:12" ht="15.75" x14ac:dyDescent="0.25">
      <c r="A3" s="1" t="s">
        <v>122</v>
      </c>
      <c r="B3" s="22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.75" x14ac:dyDescent="0.25">
      <c r="A4" s="1" t="s">
        <v>77</v>
      </c>
      <c r="B4" s="22"/>
      <c r="C4" s="22"/>
      <c r="D4" s="22"/>
      <c r="E4" s="22">
        <v>1</v>
      </c>
      <c r="F4" s="22"/>
      <c r="G4" s="22"/>
      <c r="H4" s="22"/>
      <c r="I4" s="22"/>
      <c r="J4" s="22"/>
      <c r="K4" s="22"/>
      <c r="L4" s="22"/>
    </row>
    <row r="5" spans="1:12" ht="15.75" x14ac:dyDescent="0.25">
      <c r="A5" s="1" t="s">
        <v>31</v>
      </c>
      <c r="B5" s="22"/>
      <c r="C5" s="22">
        <v>3</v>
      </c>
      <c r="D5" s="22"/>
      <c r="E5" s="22"/>
      <c r="F5" s="22"/>
      <c r="G5" s="22"/>
      <c r="H5" s="22"/>
      <c r="I5" s="22"/>
      <c r="J5" s="22"/>
      <c r="K5" s="22"/>
      <c r="L5" s="22"/>
    </row>
    <row r="6" spans="1:12" ht="15.75" x14ac:dyDescent="0.25">
      <c r="A6" s="1" t="s">
        <v>74</v>
      </c>
      <c r="B6" s="22">
        <v>3</v>
      </c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</row>
    <row r="7" spans="1:12" ht="15.75" x14ac:dyDescent="0.25">
      <c r="A7" s="1" t="s">
        <v>91</v>
      </c>
      <c r="B7" s="22">
        <v>15</v>
      </c>
      <c r="C7" s="22"/>
      <c r="D7" s="22">
        <v>4</v>
      </c>
      <c r="E7" s="22">
        <v>2</v>
      </c>
      <c r="F7" s="22"/>
      <c r="G7" s="22"/>
      <c r="H7" s="22"/>
      <c r="I7" s="22"/>
      <c r="J7" s="22"/>
      <c r="K7" s="22"/>
      <c r="L7" s="22"/>
    </row>
    <row r="8" spans="1:12" ht="15.75" x14ac:dyDescent="0.25">
      <c r="A8" s="1" t="s">
        <v>83</v>
      </c>
      <c r="B8" s="22"/>
      <c r="C8" s="22">
        <v>5</v>
      </c>
      <c r="D8" s="22"/>
      <c r="E8" s="22"/>
      <c r="F8" s="22"/>
      <c r="G8" s="22"/>
      <c r="H8" s="22"/>
      <c r="I8" s="22"/>
      <c r="J8" s="22"/>
      <c r="K8" s="22"/>
      <c r="L8" s="22"/>
    </row>
    <row r="9" spans="1:12" ht="15.75" x14ac:dyDescent="0.25">
      <c r="A9" s="1" t="s">
        <v>28</v>
      </c>
      <c r="B9" s="22"/>
      <c r="C9" s="22"/>
      <c r="D9" s="22"/>
      <c r="E9" s="22"/>
      <c r="F9" s="22">
        <v>2</v>
      </c>
      <c r="G9" s="22"/>
      <c r="H9" s="22"/>
      <c r="I9" s="22"/>
      <c r="J9" s="22"/>
      <c r="K9" s="22"/>
      <c r="L9" s="22"/>
    </row>
    <row r="10" spans="1:12" ht="15.75" x14ac:dyDescent="0.25">
      <c r="A10" s="1" t="s">
        <v>117</v>
      </c>
      <c r="B10" s="22">
        <v>14</v>
      </c>
      <c r="C10" s="22">
        <v>16</v>
      </c>
      <c r="D10" s="22"/>
      <c r="E10" s="22">
        <v>2</v>
      </c>
      <c r="F10" s="22">
        <v>1</v>
      </c>
      <c r="G10" s="22">
        <v>1</v>
      </c>
      <c r="H10" s="22"/>
      <c r="I10" s="22">
        <v>1</v>
      </c>
      <c r="J10" s="22">
        <v>1</v>
      </c>
      <c r="K10" s="22">
        <v>1</v>
      </c>
      <c r="L10" s="22"/>
    </row>
    <row r="11" spans="1:12" ht="15.75" x14ac:dyDescent="0.25">
      <c r="A11" s="1" t="s">
        <v>24</v>
      </c>
      <c r="B11" s="22">
        <v>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15.75" x14ac:dyDescent="0.25">
      <c r="A12" s="1" t="s">
        <v>84</v>
      </c>
      <c r="B12" s="22"/>
      <c r="C12" s="22">
        <v>1</v>
      </c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15.75" x14ac:dyDescent="0.25">
      <c r="A13" s="1" t="s">
        <v>5</v>
      </c>
      <c r="B13" s="22">
        <v>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15.75" x14ac:dyDescent="0.25">
      <c r="A14" s="1" t="s">
        <v>19</v>
      </c>
      <c r="B14" s="22"/>
      <c r="C14" s="22">
        <v>1</v>
      </c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15.75" x14ac:dyDescent="0.25">
      <c r="A15" s="1" t="s">
        <v>1</v>
      </c>
      <c r="B15" s="22">
        <v>4</v>
      </c>
      <c r="C15" s="22"/>
      <c r="D15" s="22"/>
      <c r="E15" s="22">
        <v>1</v>
      </c>
      <c r="F15" s="22"/>
      <c r="G15" s="22"/>
      <c r="H15" s="22"/>
      <c r="I15" s="22"/>
      <c r="J15" s="22"/>
      <c r="K15" s="22"/>
      <c r="L15" s="22"/>
    </row>
    <row r="16" spans="1:12" ht="15.75" x14ac:dyDescent="0.25">
      <c r="A16" s="1" t="s">
        <v>92</v>
      </c>
      <c r="B16" s="22"/>
      <c r="C16" s="22"/>
      <c r="D16" s="22"/>
      <c r="E16" s="22"/>
      <c r="F16" s="22">
        <v>2</v>
      </c>
      <c r="G16" s="22"/>
      <c r="H16" s="22"/>
      <c r="I16" s="22"/>
      <c r="J16" s="22"/>
      <c r="K16" s="22"/>
      <c r="L16" s="22"/>
    </row>
    <row r="17" spans="1:12" ht="15.75" x14ac:dyDescent="0.25">
      <c r="A17" s="1" t="s">
        <v>17</v>
      </c>
      <c r="B17" s="22"/>
      <c r="C17" s="22">
        <v>1</v>
      </c>
      <c r="D17" s="22"/>
      <c r="E17" s="22"/>
      <c r="F17" s="22">
        <v>1</v>
      </c>
      <c r="G17" s="22"/>
      <c r="H17" s="22"/>
      <c r="I17" s="22"/>
      <c r="J17" s="22"/>
      <c r="K17" s="22"/>
      <c r="L17" s="22"/>
    </row>
    <row r="18" spans="1:12" ht="15.75" x14ac:dyDescent="0.25">
      <c r="A18" s="1" t="s">
        <v>3</v>
      </c>
      <c r="B18" s="22">
        <v>1</v>
      </c>
      <c r="C18" s="22"/>
      <c r="D18" s="22">
        <v>2</v>
      </c>
      <c r="E18" s="22">
        <v>2</v>
      </c>
      <c r="F18" s="22"/>
      <c r="G18" s="22"/>
      <c r="H18" s="22"/>
      <c r="I18" s="22"/>
      <c r="J18" s="22"/>
      <c r="K18" s="22"/>
      <c r="L18" s="22"/>
    </row>
    <row r="19" spans="1:12" ht="15.75" x14ac:dyDescent="0.25">
      <c r="A19" s="1" t="s">
        <v>119</v>
      </c>
      <c r="B19" s="22">
        <v>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15.75" x14ac:dyDescent="0.25">
      <c r="A20" s="1" t="s">
        <v>38</v>
      </c>
      <c r="B20" s="22"/>
      <c r="C20" s="22"/>
      <c r="D20" s="22"/>
      <c r="E20" s="22"/>
      <c r="F20" s="22">
        <v>2</v>
      </c>
      <c r="G20" s="22">
        <v>1</v>
      </c>
      <c r="H20" s="22">
        <v>1</v>
      </c>
      <c r="I20" s="22"/>
      <c r="J20" s="22"/>
      <c r="K20" s="22"/>
      <c r="L20" s="22"/>
    </row>
    <row r="21" spans="1:12" ht="15.75" x14ac:dyDescent="0.25">
      <c r="A21" s="1" t="s">
        <v>85</v>
      </c>
      <c r="B21" s="22"/>
      <c r="C21" s="22"/>
      <c r="D21" s="22"/>
      <c r="E21" s="22"/>
      <c r="F21" s="22"/>
      <c r="G21" s="22">
        <v>1</v>
      </c>
      <c r="H21" s="22"/>
      <c r="I21" s="22"/>
      <c r="J21" s="22"/>
      <c r="K21" s="22"/>
      <c r="L21" s="22"/>
    </row>
    <row r="22" spans="1:12" ht="15.75" x14ac:dyDescent="0.25">
      <c r="A22" s="1" t="s">
        <v>93</v>
      </c>
      <c r="B22" s="22"/>
      <c r="C22" s="22"/>
      <c r="D22" s="22"/>
      <c r="E22" s="22"/>
      <c r="F22" s="22">
        <v>1</v>
      </c>
      <c r="G22" s="22"/>
      <c r="H22" s="22"/>
      <c r="I22" s="22"/>
      <c r="J22" s="22"/>
      <c r="K22" s="22"/>
      <c r="L22" s="22"/>
    </row>
    <row r="23" spans="1:12" ht="15.75" x14ac:dyDescent="0.25">
      <c r="A23" s="1" t="s">
        <v>23</v>
      </c>
      <c r="B23" s="22">
        <v>1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</row>
  </sheetData>
  <sortState ref="A2:L23">
    <sortCondition ref="A2"/>
  </sortState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90"/>
  <sheetViews>
    <sheetView topLeftCell="J2" zoomScale="118" zoomScaleNormal="118" workbookViewId="0">
      <selection activeCell="J15" sqref="A15:XFD15"/>
    </sheetView>
  </sheetViews>
  <sheetFormatPr baseColWidth="10" defaultRowHeight="15" x14ac:dyDescent="0.25"/>
  <cols>
    <col min="1" max="1" width="93" customWidth="1"/>
    <col min="2" max="2" width="34.5703125" customWidth="1"/>
    <col min="3" max="3" width="20.85546875" customWidth="1"/>
    <col min="4" max="4" width="10.5703125" bestFit="1" customWidth="1"/>
    <col min="5" max="5" width="23.85546875" customWidth="1"/>
    <col min="6" max="6" width="29.7109375" customWidth="1"/>
    <col min="7" max="7" width="49" customWidth="1"/>
    <col min="8" max="8" width="21.85546875" customWidth="1"/>
    <col min="9" max="9" width="18.5703125" customWidth="1"/>
    <col min="10" max="10" width="27.5703125" customWidth="1"/>
    <col min="11" max="11" width="37.42578125" customWidth="1"/>
    <col min="12" max="12" width="13.7109375" customWidth="1"/>
    <col min="13" max="13" width="22" customWidth="1"/>
    <col min="14" max="14" width="24.5703125" customWidth="1"/>
    <col min="15" max="15" width="15.7109375" bestFit="1" customWidth="1"/>
    <col min="16" max="16" width="59.140625" bestFit="1" customWidth="1"/>
    <col min="17" max="17" width="17.85546875" bestFit="1" customWidth="1"/>
    <col min="18" max="18" width="23" bestFit="1" customWidth="1"/>
    <col min="19" max="19" width="15.85546875" bestFit="1" customWidth="1"/>
    <col min="20" max="20" width="11.28515625" bestFit="1" customWidth="1"/>
    <col min="21" max="21" width="20" bestFit="1" customWidth="1"/>
    <col min="22" max="22" width="12.5703125" bestFit="1" customWidth="1"/>
    <col min="23" max="23" width="23.5703125" bestFit="1" customWidth="1"/>
    <col min="24" max="24" width="23.85546875" bestFit="1" customWidth="1"/>
    <col min="25" max="25" width="24" bestFit="1" customWidth="1"/>
    <col min="26" max="26" width="8.7109375" bestFit="1" customWidth="1"/>
    <col min="27" max="27" width="4.28515625" bestFit="1" customWidth="1"/>
    <col min="28" max="28" width="7.28515625" bestFit="1" customWidth="1"/>
    <col min="29" max="29" width="15.5703125" bestFit="1" customWidth="1"/>
    <col min="30" max="30" width="24.28515625" bestFit="1" customWidth="1"/>
    <col min="31" max="31" width="28.5703125" bestFit="1" customWidth="1"/>
    <col min="32" max="32" width="19" bestFit="1" customWidth="1"/>
    <col min="33" max="33" width="5.140625" bestFit="1" customWidth="1"/>
    <col min="34" max="34" width="47" bestFit="1" customWidth="1"/>
  </cols>
  <sheetData>
    <row r="1" spans="1:14" ht="112.5" x14ac:dyDescent="0.25">
      <c r="A1" s="19" t="s">
        <v>0</v>
      </c>
      <c r="B1" s="19" t="s">
        <v>26</v>
      </c>
      <c r="C1" s="19" t="s">
        <v>40</v>
      </c>
      <c r="D1" s="19" t="s">
        <v>190</v>
      </c>
      <c r="E1" s="19" t="s">
        <v>180</v>
      </c>
      <c r="F1" s="19" t="s">
        <v>127</v>
      </c>
      <c r="G1" s="19" t="s">
        <v>175</v>
      </c>
      <c r="H1" s="19" t="s">
        <v>55</v>
      </c>
      <c r="I1" s="19" t="s">
        <v>170</v>
      </c>
      <c r="J1" s="19" t="s">
        <v>156</v>
      </c>
      <c r="K1" s="19" t="s">
        <v>194</v>
      </c>
      <c r="L1" s="19" t="s">
        <v>48</v>
      </c>
      <c r="M1" s="19" t="s">
        <v>59</v>
      </c>
      <c r="N1" s="19" t="s">
        <v>57</v>
      </c>
    </row>
    <row r="2" spans="1:14" ht="15.75" x14ac:dyDescent="0.25">
      <c r="A2" s="1" t="s">
        <v>2</v>
      </c>
      <c r="B2" s="22">
        <v>1</v>
      </c>
      <c r="C2" s="22">
        <v>1</v>
      </c>
      <c r="D2" s="22">
        <v>2</v>
      </c>
      <c r="E2" s="22"/>
      <c r="F2" s="22"/>
      <c r="G2" s="22"/>
      <c r="H2" s="22"/>
      <c r="I2" s="22"/>
      <c r="J2" s="22"/>
      <c r="K2" s="22"/>
      <c r="L2" s="22"/>
      <c r="M2" s="22">
        <v>1</v>
      </c>
      <c r="N2" s="22"/>
    </row>
    <row r="3" spans="1:14" ht="15.75" x14ac:dyDescent="0.25">
      <c r="A3" s="1" t="s">
        <v>91</v>
      </c>
      <c r="B3" s="22">
        <v>14</v>
      </c>
      <c r="C3" s="22">
        <v>3</v>
      </c>
      <c r="D3" s="22">
        <v>1</v>
      </c>
      <c r="E3" s="22">
        <v>3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5.75" x14ac:dyDescent="0.25">
      <c r="A4" s="1" t="s">
        <v>83</v>
      </c>
      <c r="B4" s="22"/>
      <c r="C4" s="22"/>
      <c r="D4" s="22"/>
      <c r="E4" s="22"/>
      <c r="F4" s="22"/>
      <c r="G4" s="22"/>
      <c r="H4" s="22"/>
      <c r="I4" s="22"/>
      <c r="J4" s="22"/>
      <c r="K4" s="22">
        <v>1</v>
      </c>
      <c r="L4" s="22"/>
      <c r="M4" s="22"/>
      <c r="N4" s="22"/>
    </row>
    <row r="5" spans="1:14" ht="15.75" x14ac:dyDescent="0.25">
      <c r="A5" s="1" t="s">
        <v>117</v>
      </c>
      <c r="B5" s="22"/>
      <c r="C5" s="22"/>
      <c r="D5" s="22"/>
      <c r="E5" s="22"/>
      <c r="F5" s="22">
        <v>1</v>
      </c>
      <c r="G5" s="22">
        <v>2</v>
      </c>
      <c r="H5" s="22">
        <v>1</v>
      </c>
      <c r="I5" s="22"/>
      <c r="J5" s="22"/>
      <c r="K5" s="22"/>
      <c r="L5" s="22">
        <v>1</v>
      </c>
      <c r="M5" s="22"/>
      <c r="N5" s="22"/>
    </row>
    <row r="6" spans="1:14" ht="15.75" x14ac:dyDescent="0.25">
      <c r="A6" s="1" t="s">
        <v>75</v>
      </c>
      <c r="B6" s="22">
        <v>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5.75" x14ac:dyDescent="0.25">
      <c r="A7" s="1" t="s">
        <v>1</v>
      </c>
      <c r="B7" s="22"/>
      <c r="C7" s="22">
        <v>1</v>
      </c>
      <c r="D7" s="22">
        <v>1</v>
      </c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5.75" x14ac:dyDescent="0.25">
      <c r="A8" s="1" t="s">
        <v>183</v>
      </c>
      <c r="B8" s="22"/>
      <c r="C8" s="22"/>
      <c r="D8" s="22"/>
      <c r="E8" s="22"/>
      <c r="F8" s="22"/>
      <c r="G8" s="22"/>
      <c r="H8" s="22">
        <v>1</v>
      </c>
      <c r="I8" s="22"/>
      <c r="J8" s="22"/>
      <c r="K8" s="22"/>
      <c r="L8" s="22"/>
      <c r="M8" s="22"/>
      <c r="N8" s="22"/>
    </row>
    <row r="9" spans="1:14" ht="15.75" x14ac:dyDescent="0.25">
      <c r="A9" s="1" t="s">
        <v>14</v>
      </c>
      <c r="B9" s="22">
        <v>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5.75" x14ac:dyDescent="0.25">
      <c r="A10" s="1" t="s">
        <v>119</v>
      </c>
      <c r="B10" s="22">
        <v>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5.75" x14ac:dyDescent="0.25">
      <c r="A11" s="1" t="s">
        <v>38</v>
      </c>
      <c r="B11" s="22"/>
      <c r="C11" s="22"/>
      <c r="D11" s="22"/>
      <c r="E11" s="22"/>
      <c r="F11" s="22"/>
      <c r="G11" s="22"/>
      <c r="H11" s="22"/>
      <c r="I11" s="22">
        <v>1</v>
      </c>
      <c r="J11" s="22">
        <v>1</v>
      </c>
      <c r="K11" s="22"/>
      <c r="L11" s="22"/>
      <c r="M11" s="22"/>
      <c r="N11" s="22"/>
    </row>
    <row r="12" spans="1:14" ht="15.75" x14ac:dyDescent="0.25">
      <c r="A12" s="1" t="s">
        <v>85</v>
      </c>
      <c r="B12" s="22"/>
      <c r="C12" s="22"/>
      <c r="D12" s="22"/>
      <c r="E12" s="22"/>
      <c r="F12" s="22">
        <v>1</v>
      </c>
      <c r="G12" s="22"/>
      <c r="H12" s="22"/>
      <c r="I12" s="22"/>
      <c r="J12" s="22"/>
      <c r="K12" s="22"/>
      <c r="L12" s="22"/>
      <c r="M12" s="22"/>
      <c r="N12" s="22"/>
    </row>
    <row r="13" spans="1:14" ht="15.75" x14ac:dyDescent="0.25">
      <c r="A13" s="1" t="s">
        <v>112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>
        <v>1</v>
      </c>
    </row>
    <row r="14" spans="1:14" ht="15.75" x14ac:dyDescent="0.25">
      <c r="A14" s="1"/>
    </row>
    <row r="15" spans="1:14" ht="15.75" x14ac:dyDescent="0.25">
      <c r="A15" s="1"/>
    </row>
    <row r="16" spans="1:14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  <row r="87" spans="1:1" ht="15.75" x14ac:dyDescent="0.25">
      <c r="A87" s="1"/>
    </row>
    <row r="88" spans="1:1" ht="15.75" x14ac:dyDescent="0.25">
      <c r="A88" s="1"/>
    </row>
    <row r="89" spans="1:1" ht="15.75" x14ac:dyDescent="0.25">
      <c r="A89" s="1"/>
    </row>
    <row r="90" spans="1:1" ht="15.75" x14ac:dyDescent="0.25">
      <c r="A90" s="1"/>
    </row>
  </sheetData>
  <sortState ref="A2:N13">
    <sortCondition ref="A2"/>
  </sortState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68"/>
  <sheetViews>
    <sheetView workbookViewId="0">
      <selection activeCell="B10" sqref="B10"/>
    </sheetView>
  </sheetViews>
  <sheetFormatPr baseColWidth="10" defaultRowHeight="15" x14ac:dyDescent="0.25"/>
  <cols>
    <col min="1" max="1" width="56.42578125" bestFit="1" customWidth="1"/>
    <col min="2" max="2" width="35.28515625" customWidth="1"/>
    <col min="3" max="3" width="18.7109375" customWidth="1"/>
    <col min="4" max="4" width="28.140625" customWidth="1"/>
    <col min="5" max="5" width="59.140625" bestFit="1" customWidth="1"/>
    <col min="6" max="6" width="17.85546875" bestFit="1" customWidth="1"/>
    <col min="7" max="7" width="23" bestFit="1" customWidth="1"/>
    <col min="8" max="8" width="15.85546875" bestFit="1" customWidth="1"/>
    <col min="9" max="9" width="11.28515625" bestFit="1" customWidth="1"/>
    <col min="10" max="10" width="20" bestFit="1" customWidth="1"/>
    <col min="11" max="11" width="12.5703125" bestFit="1" customWidth="1"/>
    <col min="12" max="12" width="23.5703125" bestFit="1" customWidth="1"/>
    <col min="13" max="13" width="23.85546875" bestFit="1" customWidth="1"/>
    <col min="14" max="14" width="24" bestFit="1" customWidth="1"/>
    <col min="15" max="15" width="8.7109375" bestFit="1" customWidth="1"/>
    <col min="16" max="16" width="4.28515625" bestFit="1" customWidth="1"/>
    <col min="17" max="17" width="7.28515625" bestFit="1" customWidth="1"/>
    <col min="18" max="18" width="15.5703125" bestFit="1" customWidth="1"/>
    <col min="19" max="19" width="24.28515625" bestFit="1" customWidth="1"/>
    <col min="20" max="20" width="28.5703125" bestFit="1" customWidth="1"/>
    <col min="21" max="21" width="19" bestFit="1" customWidth="1"/>
    <col min="22" max="22" width="5.140625" bestFit="1" customWidth="1"/>
    <col min="23" max="23" width="47" bestFit="1" customWidth="1"/>
  </cols>
  <sheetData>
    <row r="1" spans="1:4" ht="18.75" x14ac:dyDescent="0.25">
      <c r="A1" s="19" t="s">
        <v>0</v>
      </c>
      <c r="B1" s="19" t="s">
        <v>26</v>
      </c>
      <c r="C1" s="19" t="s">
        <v>170</v>
      </c>
      <c r="D1" s="19" t="s">
        <v>156</v>
      </c>
    </row>
    <row r="2" spans="1:4" x14ac:dyDescent="0.25">
      <c r="A2" t="s">
        <v>9</v>
      </c>
      <c r="B2" s="22">
        <v>1</v>
      </c>
      <c r="C2" s="22"/>
      <c r="D2" s="22"/>
    </row>
    <row r="3" spans="1:4" ht="15.75" x14ac:dyDescent="0.25">
      <c r="A3" s="1" t="s">
        <v>119</v>
      </c>
      <c r="B3" s="23">
        <v>2</v>
      </c>
      <c r="C3" s="22"/>
      <c r="D3" s="22"/>
    </row>
    <row r="4" spans="1:4" ht="15.75" x14ac:dyDescent="0.25">
      <c r="A4" s="1" t="s">
        <v>38</v>
      </c>
      <c r="B4" s="23"/>
      <c r="C4" s="22">
        <v>1</v>
      </c>
      <c r="D4" s="22"/>
    </row>
    <row r="5" spans="1:4" ht="15.75" x14ac:dyDescent="0.25">
      <c r="A5" s="1" t="s">
        <v>33</v>
      </c>
      <c r="B5" s="23"/>
      <c r="C5" s="22"/>
      <c r="D5" s="22">
        <v>1</v>
      </c>
    </row>
    <row r="6" spans="1:4" ht="15.75" x14ac:dyDescent="0.25">
      <c r="A6" s="1"/>
      <c r="B6" s="1"/>
    </row>
    <row r="7" spans="1:4" ht="15.75" x14ac:dyDescent="0.25">
      <c r="A7" s="1"/>
      <c r="B7" s="1"/>
    </row>
    <row r="8" spans="1:4" ht="15.75" x14ac:dyDescent="0.25">
      <c r="A8" s="1"/>
      <c r="B8" s="1"/>
    </row>
    <row r="9" spans="1:4" ht="15.75" x14ac:dyDescent="0.25">
      <c r="A9" s="1"/>
      <c r="B9" s="1"/>
    </row>
    <row r="10" spans="1:4" ht="15.75" x14ac:dyDescent="0.25">
      <c r="A10" s="1"/>
      <c r="B10" s="1"/>
    </row>
    <row r="11" spans="1:4" ht="15.75" x14ac:dyDescent="0.25">
      <c r="A11" s="1"/>
      <c r="B11" s="1"/>
    </row>
    <row r="12" spans="1:4" ht="15.75" x14ac:dyDescent="0.25">
      <c r="A12" s="1"/>
      <c r="B12" s="1"/>
    </row>
    <row r="13" spans="1:4" ht="15.75" x14ac:dyDescent="0.25">
      <c r="A13" s="1"/>
      <c r="B13" s="1"/>
    </row>
    <row r="14" spans="1:4" ht="15.75" x14ac:dyDescent="0.25">
      <c r="A14" s="1"/>
      <c r="B14" s="1"/>
    </row>
    <row r="15" spans="1:4" ht="15.75" x14ac:dyDescent="0.25">
      <c r="A15" s="1"/>
      <c r="B15" s="1"/>
    </row>
    <row r="16" spans="1:4" ht="15.75" x14ac:dyDescent="0.25">
      <c r="A16" s="1"/>
      <c r="B16" s="1"/>
    </row>
    <row r="17" spans="1:2" ht="15.75" x14ac:dyDescent="0.25">
      <c r="A17" s="1"/>
      <c r="B17" s="1"/>
    </row>
    <row r="18" spans="1:2" ht="15.75" x14ac:dyDescent="0.25">
      <c r="A18" s="1"/>
      <c r="B18" s="1"/>
    </row>
    <row r="19" spans="1:2" ht="15.75" x14ac:dyDescent="0.25">
      <c r="A19" s="1"/>
      <c r="B19" s="1"/>
    </row>
    <row r="20" spans="1:2" ht="15.75" x14ac:dyDescent="0.25">
      <c r="A20" s="1"/>
      <c r="B20" s="1"/>
    </row>
    <row r="21" spans="1:2" ht="15.75" x14ac:dyDescent="0.25">
      <c r="A21" s="1"/>
      <c r="B21" s="1"/>
    </row>
    <row r="22" spans="1:2" ht="15.75" x14ac:dyDescent="0.25">
      <c r="A22" s="1"/>
      <c r="B22" s="1"/>
    </row>
    <row r="23" spans="1:2" ht="15.75" x14ac:dyDescent="0.25">
      <c r="A23" s="1"/>
      <c r="B23" s="1"/>
    </row>
    <row r="24" spans="1:2" ht="15.75" x14ac:dyDescent="0.25">
      <c r="A24" s="1"/>
      <c r="B24" s="1"/>
    </row>
    <row r="25" spans="1:2" ht="15.75" x14ac:dyDescent="0.25">
      <c r="A25" s="1"/>
      <c r="B25" s="1"/>
    </row>
    <row r="26" spans="1:2" ht="15.75" x14ac:dyDescent="0.25">
      <c r="A26" s="1"/>
      <c r="B26" s="1"/>
    </row>
    <row r="27" spans="1:2" ht="15.75" x14ac:dyDescent="0.25">
      <c r="A27" s="1"/>
      <c r="B27" s="1"/>
    </row>
    <row r="28" spans="1:2" ht="15.75" x14ac:dyDescent="0.25">
      <c r="A28" s="1"/>
      <c r="B28" s="1"/>
    </row>
    <row r="29" spans="1:2" ht="15.75" x14ac:dyDescent="0.25">
      <c r="A29" s="1"/>
      <c r="B29" s="1"/>
    </row>
    <row r="30" spans="1:2" ht="15.75" x14ac:dyDescent="0.25">
      <c r="A30" s="1"/>
      <c r="B30" s="1"/>
    </row>
    <row r="31" spans="1:2" ht="15.75" x14ac:dyDescent="0.25">
      <c r="A31" s="1"/>
      <c r="B31" s="1"/>
    </row>
    <row r="32" spans="1:2" ht="15.75" x14ac:dyDescent="0.25">
      <c r="A32" s="1"/>
      <c r="B32" s="1"/>
    </row>
    <row r="33" spans="1:2" ht="15.75" x14ac:dyDescent="0.25">
      <c r="A33" s="1"/>
      <c r="B33" s="1"/>
    </row>
    <row r="34" spans="1:2" ht="15.75" x14ac:dyDescent="0.25">
      <c r="A34" s="1"/>
      <c r="B34" s="1"/>
    </row>
    <row r="35" spans="1:2" ht="15.75" x14ac:dyDescent="0.25">
      <c r="A35" s="1"/>
      <c r="B35" s="1"/>
    </row>
    <row r="36" spans="1:2" ht="15.75" x14ac:dyDescent="0.25">
      <c r="A36" s="1"/>
      <c r="B36" s="1"/>
    </row>
    <row r="37" spans="1:2" ht="15.75" x14ac:dyDescent="0.25">
      <c r="A37" s="1"/>
      <c r="B37" s="1"/>
    </row>
    <row r="38" spans="1:2" ht="15.75" x14ac:dyDescent="0.25">
      <c r="A38" s="1"/>
      <c r="B38" s="1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2" ht="15.75" x14ac:dyDescent="0.25">
      <c r="A49" s="1"/>
      <c r="B49" s="1"/>
    </row>
    <row r="50" spans="1:2" ht="15.75" x14ac:dyDescent="0.25">
      <c r="A50" s="1"/>
      <c r="B50" s="1"/>
    </row>
    <row r="51" spans="1:2" ht="15.75" x14ac:dyDescent="0.25">
      <c r="A51" s="1"/>
      <c r="B51" s="1"/>
    </row>
    <row r="52" spans="1:2" ht="15.75" x14ac:dyDescent="0.25">
      <c r="A52" s="1"/>
      <c r="B52" s="1"/>
    </row>
    <row r="53" spans="1:2" ht="15.75" x14ac:dyDescent="0.25">
      <c r="A53" s="1"/>
      <c r="B53" s="1"/>
    </row>
    <row r="54" spans="1:2" ht="15.75" x14ac:dyDescent="0.25">
      <c r="A54" s="1"/>
      <c r="B54" s="1"/>
    </row>
    <row r="55" spans="1:2" ht="15.75" x14ac:dyDescent="0.25">
      <c r="A55" s="1"/>
      <c r="B55" s="1"/>
    </row>
    <row r="56" spans="1:2" ht="15.75" x14ac:dyDescent="0.25">
      <c r="A56" s="1"/>
      <c r="B56" s="1"/>
    </row>
    <row r="57" spans="1:2" ht="15.75" x14ac:dyDescent="0.25">
      <c r="A57" s="1"/>
      <c r="B57" s="1"/>
    </row>
    <row r="58" spans="1:2" ht="15.75" x14ac:dyDescent="0.25">
      <c r="A58" s="1"/>
      <c r="B58" s="1"/>
    </row>
    <row r="59" spans="1:2" ht="15.75" x14ac:dyDescent="0.25">
      <c r="A59" s="1"/>
      <c r="B59" s="1"/>
    </row>
    <row r="60" spans="1:2" ht="15.75" x14ac:dyDescent="0.25">
      <c r="A60" s="1"/>
      <c r="B60" s="1"/>
    </row>
    <row r="61" spans="1:2" ht="15.75" x14ac:dyDescent="0.25">
      <c r="A61" s="1"/>
      <c r="B61" s="1"/>
    </row>
    <row r="62" spans="1:2" ht="15.75" x14ac:dyDescent="0.25">
      <c r="A62" s="1"/>
      <c r="B62" s="1"/>
    </row>
    <row r="63" spans="1:2" ht="15.75" x14ac:dyDescent="0.25">
      <c r="A63" s="1"/>
      <c r="B63" s="1"/>
    </row>
    <row r="64" spans="1:2" ht="15.75" x14ac:dyDescent="0.25">
      <c r="A64" s="1"/>
      <c r="B64" s="1"/>
    </row>
    <row r="65" spans="1:2" ht="15.75" x14ac:dyDescent="0.25">
      <c r="A65" s="1"/>
      <c r="B65" s="1"/>
    </row>
    <row r="66" spans="1:2" ht="15.75" x14ac:dyDescent="0.25">
      <c r="A66" s="1"/>
      <c r="B66" s="1"/>
    </row>
    <row r="67" spans="1:2" ht="15.75" x14ac:dyDescent="0.25">
      <c r="A67" s="1"/>
      <c r="B67" s="1"/>
    </row>
    <row r="68" spans="1:2" ht="15.75" x14ac:dyDescent="0.25">
      <c r="A68" s="1"/>
      <c r="B68" s="1"/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60"/>
  <sheetViews>
    <sheetView topLeftCell="I1" zoomScaleNormal="100" workbookViewId="0">
      <selection activeCell="O42" sqref="A42:XFD42"/>
    </sheetView>
  </sheetViews>
  <sheetFormatPr baseColWidth="10" defaultRowHeight="15" x14ac:dyDescent="0.25"/>
  <cols>
    <col min="1" max="1" width="93" style="5" bestFit="1" customWidth="1"/>
    <col min="2" max="2" width="34.7109375" style="5" customWidth="1"/>
    <col min="3" max="3" width="53" style="5" customWidth="1"/>
    <col min="4" max="4" width="37.28515625" style="5" customWidth="1"/>
    <col min="5" max="5" width="20.7109375" style="5" customWidth="1"/>
    <col min="6" max="6" width="27.7109375" style="5" customWidth="1"/>
    <col min="7" max="7" width="39" style="5" customWidth="1"/>
    <col min="8" max="8" width="17.140625" style="5" bestFit="1" customWidth="1"/>
    <col min="9" max="9" width="22" style="5" customWidth="1"/>
    <col min="10" max="10" width="29.28515625" style="5" customWidth="1"/>
    <col min="11" max="11" width="40" style="5" customWidth="1"/>
    <col min="12" max="12" width="22" style="5" bestFit="1" customWidth="1"/>
    <col min="13" max="13" width="22.28515625" style="5" bestFit="1" customWidth="1"/>
    <col min="14" max="14" width="37.85546875" style="5" customWidth="1"/>
    <col min="15" max="15" width="48.7109375" style="5" customWidth="1"/>
    <col min="16" max="16" width="38.85546875" style="5" bestFit="1" customWidth="1"/>
    <col min="17" max="17" width="24.28515625" style="5" customWidth="1"/>
    <col min="18" max="18" width="12.85546875" style="5" bestFit="1" customWidth="1"/>
    <col min="19" max="19" width="21.85546875" style="5" customWidth="1"/>
    <col min="20" max="20" width="26.28515625" style="5" customWidth="1"/>
    <col min="21" max="21" width="15.85546875" style="5" customWidth="1"/>
    <col min="22" max="22" width="11.28515625" style="5" customWidth="1"/>
    <col min="23" max="23" width="20" style="5" bestFit="1" customWidth="1"/>
    <col min="24" max="24" width="12.5703125" style="5" bestFit="1" customWidth="1"/>
    <col min="25" max="25" width="23.5703125" style="5" bestFit="1" customWidth="1"/>
    <col min="26" max="26" width="23.85546875" style="5" bestFit="1" customWidth="1"/>
    <col min="27" max="27" width="24" style="5" bestFit="1" customWidth="1"/>
    <col min="28" max="28" width="8.7109375" style="5" bestFit="1" customWidth="1"/>
    <col min="29" max="29" width="4.28515625" style="5" bestFit="1" customWidth="1"/>
    <col min="30" max="30" width="7.28515625" style="5" bestFit="1" customWidth="1"/>
    <col min="31" max="31" width="15.5703125" style="5" bestFit="1" customWidth="1"/>
    <col min="32" max="32" width="24.28515625" style="5" bestFit="1" customWidth="1"/>
    <col min="33" max="33" width="28.5703125" style="5" bestFit="1" customWidth="1"/>
    <col min="34" max="34" width="19" style="5" bestFit="1" customWidth="1"/>
    <col min="35" max="35" width="5.140625" style="5" bestFit="1" customWidth="1"/>
    <col min="36" max="36" width="47" style="5" bestFit="1" customWidth="1"/>
    <col min="37" max="16384" width="11.42578125" style="5"/>
  </cols>
  <sheetData>
    <row r="1" spans="1:20" ht="93.75" x14ac:dyDescent="0.25">
      <c r="A1" s="19" t="s">
        <v>0</v>
      </c>
      <c r="B1" s="19" t="s">
        <v>26</v>
      </c>
      <c r="C1" s="19" t="s">
        <v>25</v>
      </c>
      <c r="D1" s="19" t="s">
        <v>194</v>
      </c>
      <c r="E1" s="19" t="s">
        <v>40</v>
      </c>
      <c r="F1" s="19" t="s">
        <v>156</v>
      </c>
      <c r="G1" s="19" t="s">
        <v>172</v>
      </c>
      <c r="H1" s="19" t="s">
        <v>48</v>
      </c>
      <c r="I1" s="19" t="s">
        <v>59</v>
      </c>
      <c r="J1" s="19" t="s">
        <v>127</v>
      </c>
      <c r="K1" s="19" t="s">
        <v>173</v>
      </c>
      <c r="L1" s="19" t="s">
        <v>170</v>
      </c>
      <c r="M1" s="19" t="s">
        <v>47</v>
      </c>
      <c r="N1" s="19" t="s">
        <v>149</v>
      </c>
      <c r="O1" s="19" t="s">
        <v>175</v>
      </c>
      <c r="P1" s="19" t="s">
        <v>176</v>
      </c>
      <c r="Q1" s="19" t="s">
        <v>57</v>
      </c>
      <c r="R1" s="19" t="s">
        <v>190</v>
      </c>
      <c r="S1" s="19" t="s">
        <v>55</v>
      </c>
      <c r="T1" s="19" t="s">
        <v>177</v>
      </c>
    </row>
    <row r="2" spans="1:20" ht="15.75" x14ac:dyDescent="0.25">
      <c r="A2" s="4" t="s">
        <v>2</v>
      </c>
      <c r="B2" s="27">
        <v>5</v>
      </c>
      <c r="C2" s="27">
        <v>4</v>
      </c>
      <c r="D2" s="21"/>
      <c r="E2" s="21">
        <v>1</v>
      </c>
      <c r="F2" s="21"/>
      <c r="G2" s="21"/>
      <c r="H2" s="21"/>
      <c r="I2" s="21"/>
      <c r="J2" s="21"/>
      <c r="K2" s="21">
        <v>1</v>
      </c>
      <c r="L2" s="21"/>
      <c r="M2" s="21"/>
      <c r="N2" s="21">
        <v>1</v>
      </c>
      <c r="O2" s="21"/>
      <c r="P2" s="21"/>
      <c r="Q2" s="21"/>
      <c r="R2" s="21"/>
      <c r="S2" s="21"/>
      <c r="T2" s="21"/>
    </row>
    <row r="3" spans="1:20" ht="15.75" x14ac:dyDescent="0.25">
      <c r="A3" s="4" t="s">
        <v>122</v>
      </c>
      <c r="B3" s="27">
        <v>2</v>
      </c>
      <c r="C3" s="27">
        <v>2</v>
      </c>
      <c r="D3" s="21"/>
      <c r="E3" s="21"/>
      <c r="F3" s="21">
        <v>1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5.75" x14ac:dyDescent="0.25">
      <c r="A4" s="4" t="s">
        <v>9</v>
      </c>
      <c r="B4" s="27">
        <v>9</v>
      </c>
      <c r="C4" s="27">
        <v>2</v>
      </c>
      <c r="D4" s="21"/>
      <c r="E4" s="21">
        <v>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5.75" x14ac:dyDescent="0.25">
      <c r="A5" s="4" t="s">
        <v>6</v>
      </c>
      <c r="B5" s="27">
        <v>1</v>
      </c>
      <c r="C5" s="27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5.75" x14ac:dyDescent="0.25">
      <c r="A6" s="4" t="s">
        <v>120</v>
      </c>
      <c r="B6" s="27">
        <v>1</v>
      </c>
      <c r="C6" s="27"/>
      <c r="D6" s="21"/>
      <c r="E6" s="21"/>
      <c r="F6" s="21">
        <v>1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5.75" x14ac:dyDescent="0.25">
      <c r="A7" s="4" t="s">
        <v>31</v>
      </c>
      <c r="B7" s="27"/>
      <c r="C7" s="27"/>
      <c r="D7" s="21">
        <v>5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x14ac:dyDescent="0.25">
      <c r="A8" s="4" t="s">
        <v>91</v>
      </c>
      <c r="B8" s="27">
        <v>41</v>
      </c>
      <c r="C8" s="27">
        <v>6</v>
      </c>
      <c r="D8" s="21"/>
      <c r="E8" s="21">
        <v>6</v>
      </c>
      <c r="F8" s="21"/>
      <c r="G8" s="21"/>
      <c r="H8" s="21"/>
      <c r="I8" s="21">
        <v>2</v>
      </c>
      <c r="J8" s="21"/>
      <c r="K8" s="21"/>
      <c r="L8" s="21"/>
      <c r="M8" s="21"/>
      <c r="N8" s="21"/>
      <c r="O8" s="21"/>
      <c r="P8" s="21"/>
      <c r="Q8" s="21"/>
      <c r="R8" s="21">
        <v>1</v>
      </c>
      <c r="S8" s="21"/>
      <c r="T8" s="21"/>
    </row>
    <row r="9" spans="1:20" ht="15.75" x14ac:dyDescent="0.25">
      <c r="A9" s="4" t="s">
        <v>83</v>
      </c>
      <c r="B9" s="27"/>
      <c r="C9" s="27"/>
      <c r="D9" s="21">
        <v>1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15.75" x14ac:dyDescent="0.25">
      <c r="A10" s="4" t="s">
        <v>28</v>
      </c>
      <c r="B10" s="27"/>
      <c r="C10" s="27"/>
      <c r="D10" s="21"/>
      <c r="E10" s="21"/>
      <c r="F10" s="21">
        <v>1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5.75" x14ac:dyDescent="0.25">
      <c r="A11" s="4" t="s">
        <v>117</v>
      </c>
      <c r="B11" s="27">
        <v>11</v>
      </c>
      <c r="C11" s="27">
        <v>11</v>
      </c>
      <c r="D11" s="21">
        <v>7</v>
      </c>
      <c r="E11" s="27">
        <v>4</v>
      </c>
      <c r="F11" s="27">
        <v>11</v>
      </c>
      <c r="G11" s="27">
        <v>3</v>
      </c>
      <c r="H11" s="27">
        <v>4</v>
      </c>
      <c r="I11" s="21"/>
      <c r="J11" s="27">
        <v>2</v>
      </c>
      <c r="K11" s="21"/>
      <c r="L11" s="21"/>
      <c r="M11" s="21"/>
      <c r="N11" s="21"/>
      <c r="O11" s="21"/>
      <c r="P11" s="21">
        <v>1</v>
      </c>
      <c r="Q11" s="21"/>
      <c r="R11" s="21"/>
      <c r="S11" s="21"/>
      <c r="T11" s="21"/>
    </row>
    <row r="12" spans="1:20" ht="15.75" x14ac:dyDescent="0.25">
      <c r="A12" s="4" t="s">
        <v>10</v>
      </c>
      <c r="B12" s="27">
        <v>2</v>
      </c>
      <c r="C12" s="27"/>
      <c r="D12" s="21"/>
      <c r="E12" s="21"/>
      <c r="F12" s="21"/>
      <c r="G12" s="21">
        <v>1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15.75" x14ac:dyDescent="0.25">
      <c r="A13" s="4" t="s">
        <v>4</v>
      </c>
      <c r="B13" s="27">
        <v>1</v>
      </c>
      <c r="C13" s="27"/>
      <c r="D13" s="21"/>
      <c r="E13" s="21">
        <v>1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5.75" x14ac:dyDescent="0.25">
      <c r="A14" s="4" t="s">
        <v>13</v>
      </c>
      <c r="B14" s="27">
        <v>2</v>
      </c>
      <c r="C14" s="27"/>
      <c r="D14" s="21"/>
      <c r="E14" s="21">
        <v>1</v>
      </c>
      <c r="F14" s="21"/>
      <c r="G14" s="21">
        <v>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5.75" x14ac:dyDescent="0.25">
      <c r="A15" s="4" t="s">
        <v>24</v>
      </c>
      <c r="B15" s="27">
        <v>2</v>
      </c>
      <c r="C15" s="27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5.75" x14ac:dyDescent="0.25">
      <c r="A16" s="4" t="s">
        <v>21</v>
      </c>
      <c r="B16" s="27">
        <v>1</v>
      </c>
      <c r="C16" s="27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5.75" x14ac:dyDescent="0.25">
      <c r="A17" s="4" t="s">
        <v>75</v>
      </c>
      <c r="B17" s="27">
        <v>2</v>
      </c>
      <c r="C17" s="27">
        <v>1</v>
      </c>
      <c r="D17" s="21"/>
      <c r="E17" s="21"/>
      <c r="F17" s="21"/>
      <c r="G17" s="21"/>
      <c r="H17" s="21"/>
      <c r="I17" s="21">
        <v>1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5.75" x14ac:dyDescent="0.25">
      <c r="A18" s="4" t="s">
        <v>84</v>
      </c>
      <c r="B18" s="27"/>
      <c r="C18" s="27"/>
      <c r="D18" s="21">
        <v>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5.75" x14ac:dyDescent="0.25">
      <c r="A19" s="4" t="s">
        <v>16</v>
      </c>
      <c r="B19" s="27"/>
      <c r="C19" s="27">
        <v>1</v>
      </c>
      <c r="D19" s="21">
        <v>1</v>
      </c>
      <c r="E19" s="21"/>
      <c r="F19" s="21">
        <v>2</v>
      </c>
      <c r="G19" s="21"/>
      <c r="H19" s="21">
        <v>1</v>
      </c>
      <c r="I19" s="21"/>
      <c r="J19" s="21"/>
      <c r="K19" s="21"/>
      <c r="L19" s="21">
        <v>1</v>
      </c>
      <c r="M19" s="21">
        <v>1</v>
      </c>
      <c r="N19" s="21"/>
      <c r="O19" s="21"/>
      <c r="P19" s="21"/>
      <c r="Q19" s="21"/>
      <c r="R19" s="21"/>
      <c r="S19" s="21"/>
      <c r="T19" s="21"/>
    </row>
    <row r="20" spans="1:20" ht="15.75" x14ac:dyDescent="0.25">
      <c r="A20" s="4" t="s">
        <v>5</v>
      </c>
      <c r="B20" s="27">
        <v>1</v>
      </c>
      <c r="C20" s="27">
        <v>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5.75" x14ac:dyDescent="0.25">
      <c r="A21" s="4" t="s">
        <v>19</v>
      </c>
      <c r="B21" s="27"/>
      <c r="C21" s="27"/>
      <c r="D21" s="21">
        <v>7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x14ac:dyDescent="0.25">
      <c r="A22" s="4" t="s">
        <v>1</v>
      </c>
      <c r="B22" s="27">
        <v>19</v>
      </c>
      <c r="C22" s="27">
        <v>9</v>
      </c>
      <c r="D22" s="21"/>
      <c r="E22" s="21">
        <v>4</v>
      </c>
      <c r="F22" s="21"/>
      <c r="G22" s="21"/>
      <c r="H22" s="21"/>
      <c r="I22" s="21"/>
      <c r="J22" s="21"/>
      <c r="K22" s="21">
        <v>1</v>
      </c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5.75" x14ac:dyDescent="0.25">
      <c r="A23" s="4" t="s">
        <v>27</v>
      </c>
      <c r="B23" s="27"/>
      <c r="C23" s="27"/>
      <c r="D23" s="21"/>
      <c r="E23" s="21"/>
      <c r="F23" s="21">
        <v>1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5.75" x14ac:dyDescent="0.25">
      <c r="A24" s="4" t="s">
        <v>86</v>
      </c>
      <c r="B24" s="27"/>
      <c r="C24" s="27"/>
      <c r="D24" s="21"/>
      <c r="E24" s="21"/>
      <c r="F24" s="21"/>
      <c r="G24" s="21"/>
      <c r="H24" s="21">
        <v>1</v>
      </c>
      <c r="I24" s="21"/>
      <c r="J24" s="21"/>
      <c r="K24" s="21"/>
      <c r="L24" s="21">
        <v>1</v>
      </c>
      <c r="M24" s="21">
        <v>1</v>
      </c>
      <c r="N24" s="21"/>
      <c r="O24" s="21"/>
      <c r="P24" s="21"/>
      <c r="Q24" s="21"/>
      <c r="R24" s="21"/>
      <c r="S24" s="21"/>
      <c r="T24" s="21"/>
    </row>
    <row r="25" spans="1:20" ht="15.75" x14ac:dyDescent="0.25">
      <c r="A25" s="4" t="s">
        <v>178</v>
      </c>
      <c r="B25" s="21"/>
      <c r="C25" s="21"/>
      <c r="D25" s="21"/>
      <c r="E25" s="21"/>
      <c r="F25" s="21">
        <v>1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5.75" x14ac:dyDescent="0.25">
      <c r="A26" s="4" t="s">
        <v>110</v>
      </c>
      <c r="B26" s="27"/>
      <c r="C26" s="2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>
        <v>1</v>
      </c>
      <c r="R26" s="21"/>
      <c r="S26" s="21">
        <v>1</v>
      </c>
      <c r="T26" s="21"/>
    </row>
    <row r="27" spans="1:20" ht="15.75" x14ac:dyDescent="0.25">
      <c r="A27" s="4" t="s">
        <v>92</v>
      </c>
      <c r="B27" s="27"/>
      <c r="C27" s="27"/>
      <c r="D27" s="21"/>
      <c r="E27" s="21"/>
      <c r="F27" s="21"/>
      <c r="G27" s="21"/>
      <c r="H27" s="21"/>
      <c r="I27" s="21"/>
      <c r="J27" s="21">
        <v>1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5.75" x14ac:dyDescent="0.25">
      <c r="A28" s="4" t="s">
        <v>90</v>
      </c>
      <c r="B28" s="27"/>
      <c r="C28" s="27"/>
      <c r="D28" s="21">
        <v>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.75" x14ac:dyDescent="0.25">
      <c r="A29" s="4" t="s">
        <v>14</v>
      </c>
      <c r="B29" s="27">
        <v>2</v>
      </c>
      <c r="C29" s="27">
        <v>2</v>
      </c>
      <c r="D29" s="21"/>
      <c r="E29" s="21">
        <v>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5.75" x14ac:dyDescent="0.25">
      <c r="A30" s="4" t="s">
        <v>3</v>
      </c>
      <c r="B30" s="27">
        <v>7</v>
      </c>
      <c r="C30" s="27"/>
      <c r="D30" s="21"/>
      <c r="E30" s="21">
        <v>2</v>
      </c>
      <c r="F30" s="21"/>
      <c r="G30" s="21"/>
      <c r="H30" s="21"/>
      <c r="I30" s="21"/>
      <c r="J30" s="21"/>
      <c r="K30" s="21">
        <v>1</v>
      </c>
      <c r="L30" s="21"/>
      <c r="M30" s="21"/>
      <c r="N30" s="21">
        <v>1</v>
      </c>
      <c r="O30" s="21"/>
      <c r="P30" s="21"/>
      <c r="Q30" s="21"/>
      <c r="R30" s="21"/>
      <c r="S30" s="21"/>
      <c r="T30" s="21"/>
    </row>
    <row r="31" spans="1:20" ht="15.75" x14ac:dyDescent="0.25">
      <c r="A31" s="4" t="s">
        <v>7</v>
      </c>
      <c r="B31" s="27">
        <v>1</v>
      </c>
      <c r="C31" s="27">
        <v>1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5.75" x14ac:dyDescent="0.25">
      <c r="A32" s="4" t="s">
        <v>82</v>
      </c>
      <c r="B32" s="27"/>
      <c r="C32" s="27"/>
      <c r="D32" s="21"/>
      <c r="E32" s="21"/>
      <c r="F32" s="21"/>
      <c r="G32" s="21"/>
      <c r="H32" s="21"/>
      <c r="I32" s="21"/>
      <c r="J32" s="21"/>
      <c r="K32" s="21">
        <v>1</v>
      </c>
      <c r="L32" s="21"/>
      <c r="M32" s="21"/>
      <c r="N32" s="21"/>
      <c r="O32" s="21"/>
      <c r="P32" s="21"/>
      <c r="Q32" s="21"/>
      <c r="R32" s="21"/>
      <c r="S32" s="21"/>
      <c r="T32" s="21"/>
    </row>
    <row r="33" spans="1:21" ht="15.75" x14ac:dyDescent="0.25">
      <c r="A33" s="4" t="s">
        <v>119</v>
      </c>
      <c r="B33" s="27">
        <v>3</v>
      </c>
      <c r="C33" s="27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>
        <v>1</v>
      </c>
      <c r="P33" s="21"/>
      <c r="Q33" s="21"/>
      <c r="R33" s="21"/>
      <c r="S33" s="21"/>
      <c r="T33" s="21"/>
    </row>
    <row r="34" spans="1:21" ht="15.75" x14ac:dyDescent="0.25">
      <c r="A34" s="4" t="s">
        <v>38</v>
      </c>
      <c r="B34" s="27"/>
      <c r="C34" s="27"/>
      <c r="D34" s="21"/>
      <c r="E34" s="21"/>
      <c r="F34" s="21">
        <v>1</v>
      </c>
      <c r="G34" s="21"/>
      <c r="H34" s="21"/>
      <c r="I34" s="21"/>
      <c r="J34" s="21"/>
      <c r="K34" s="21"/>
      <c r="L34" s="21">
        <v>1</v>
      </c>
      <c r="M34" s="21"/>
      <c r="N34" s="21"/>
      <c r="O34" s="21"/>
      <c r="P34" s="21"/>
      <c r="Q34" s="21"/>
      <c r="R34" s="21"/>
      <c r="S34" s="21"/>
      <c r="T34" s="21"/>
    </row>
    <row r="35" spans="1:21" ht="15.75" x14ac:dyDescent="0.25">
      <c r="A35" s="4" t="s">
        <v>85</v>
      </c>
      <c r="B35" s="27"/>
      <c r="C35" s="27"/>
      <c r="D35" s="21"/>
      <c r="E35" s="21"/>
      <c r="F35" s="21"/>
      <c r="G35" s="21"/>
      <c r="H35" s="21"/>
      <c r="I35" s="21"/>
      <c r="J35" s="21">
        <v>2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1" ht="15.75" x14ac:dyDescent="0.25">
      <c r="A36" s="4" t="s">
        <v>124</v>
      </c>
      <c r="B36" s="27"/>
      <c r="C36" s="27"/>
      <c r="D36" s="21"/>
      <c r="E36" s="21"/>
      <c r="F36" s="21">
        <v>1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1" ht="15.75" x14ac:dyDescent="0.25">
      <c r="A37" s="4" t="s">
        <v>8</v>
      </c>
      <c r="B37" s="27">
        <v>6</v>
      </c>
      <c r="C37" s="27">
        <v>2</v>
      </c>
      <c r="D37" s="21"/>
      <c r="E37" s="21"/>
      <c r="F37" s="21"/>
      <c r="G37" s="21"/>
      <c r="H37" s="21"/>
      <c r="I37" s="21">
        <v>1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1" ht="15.75" x14ac:dyDescent="0.25">
      <c r="A38" s="4" t="s">
        <v>33</v>
      </c>
      <c r="B38" s="27">
        <v>1</v>
      </c>
      <c r="C38" s="27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1" ht="15.75" x14ac:dyDescent="0.25">
      <c r="A39" s="4" t="s">
        <v>23</v>
      </c>
      <c r="B39" s="27"/>
      <c r="C39" s="27"/>
      <c r="D39" s="21"/>
      <c r="E39" s="21"/>
      <c r="F39" s="21"/>
      <c r="G39" s="21">
        <v>3</v>
      </c>
      <c r="H39" s="21"/>
      <c r="I39" s="21">
        <v>1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>
        <v>1</v>
      </c>
    </row>
    <row r="40" spans="1:21" ht="15.75" x14ac:dyDescent="0.25">
      <c r="A40" s="4" t="s">
        <v>18</v>
      </c>
      <c r="B40" s="27"/>
      <c r="C40" s="27"/>
      <c r="D40" s="21"/>
      <c r="E40" s="21"/>
      <c r="F40" s="21"/>
      <c r="G40" s="21"/>
      <c r="H40" s="21">
        <v>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1" ht="15.75" x14ac:dyDescent="0.25">
      <c r="A41" s="4"/>
      <c r="B41" s="4"/>
      <c r="C41" s="4"/>
    </row>
    <row r="42" spans="1:21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5.75" x14ac:dyDescent="0.25">
      <c r="A43" s="4"/>
      <c r="B43" s="4"/>
      <c r="C43" s="4"/>
    </row>
    <row r="44" spans="1:21" ht="15.75" x14ac:dyDescent="0.25">
      <c r="A44" s="4"/>
      <c r="B44" s="4"/>
      <c r="C44" s="4"/>
    </row>
    <row r="45" spans="1:21" ht="15.75" x14ac:dyDescent="0.25">
      <c r="A45" s="4"/>
      <c r="B45" s="4"/>
      <c r="C45" s="4"/>
    </row>
    <row r="46" spans="1:21" ht="15.75" x14ac:dyDescent="0.25">
      <c r="A46" s="4"/>
      <c r="B46" s="4"/>
      <c r="C46" s="4"/>
    </row>
    <row r="47" spans="1:21" ht="15.75" x14ac:dyDescent="0.25">
      <c r="A47" s="4"/>
      <c r="B47" s="4"/>
      <c r="C47" s="4"/>
    </row>
    <row r="48" spans="1:21" ht="15.75" x14ac:dyDescent="0.25">
      <c r="A48" s="4"/>
      <c r="B48" s="4"/>
      <c r="C48" s="4"/>
    </row>
    <row r="49" spans="1:3" ht="15.75" x14ac:dyDescent="0.25">
      <c r="A49" s="4"/>
      <c r="B49" s="4"/>
      <c r="C49" s="4"/>
    </row>
    <row r="50" spans="1:3" ht="15.75" x14ac:dyDescent="0.25">
      <c r="A50" s="4"/>
      <c r="B50" s="4"/>
      <c r="C50" s="4"/>
    </row>
    <row r="51" spans="1:3" ht="15.75" x14ac:dyDescent="0.25">
      <c r="A51" s="4"/>
      <c r="B51" s="4"/>
      <c r="C51" s="4"/>
    </row>
    <row r="52" spans="1:3" ht="15.75" x14ac:dyDescent="0.25">
      <c r="A52" s="4"/>
      <c r="B52" s="4"/>
      <c r="C52" s="4"/>
    </row>
    <row r="53" spans="1:3" ht="15.75" x14ac:dyDescent="0.25">
      <c r="A53" s="4"/>
      <c r="B53" s="4"/>
      <c r="C53" s="4"/>
    </row>
    <row r="54" spans="1:3" ht="15.75" x14ac:dyDescent="0.25">
      <c r="A54" s="4"/>
      <c r="B54" s="4"/>
      <c r="C54" s="4"/>
    </row>
    <row r="55" spans="1:3" ht="15.75" x14ac:dyDescent="0.25">
      <c r="A55" s="4"/>
      <c r="B55" s="4"/>
      <c r="C55" s="4"/>
    </row>
    <row r="56" spans="1:3" ht="15.75" x14ac:dyDescent="0.25">
      <c r="A56" s="4"/>
      <c r="B56" s="4"/>
      <c r="C56" s="4"/>
    </row>
    <row r="57" spans="1:3" ht="15.75" x14ac:dyDescent="0.25">
      <c r="A57" s="4"/>
      <c r="B57" s="4"/>
      <c r="C57" s="4"/>
    </row>
    <row r="58" spans="1:3" ht="15.75" x14ac:dyDescent="0.25">
      <c r="A58" s="4"/>
      <c r="B58" s="4"/>
      <c r="C58" s="4"/>
    </row>
    <row r="59" spans="1:3" ht="15.75" x14ac:dyDescent="0.25">
      <c r="A59" s="4"/>
      <c r="B59" s="4"/>
      <c r="C59" s="4"/>
    </row>
    <row r="60" spans="1:3" ht="15.75" x14ac:dyDescent="0.25">
      <c r="A60" s="4"/>
      <c r="B60" s="4"/>
      <c r="C60" s="4"/>
    </row>
  </sheetData>
  <sortState ref="A2:T40">
    <sortCondition ref="A2"/>
  </sortState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O31"/>
  <sheetViews>
    <sheetView topLeftCell="J1" zoomScaleNormal="100" workbookViewId="0">
      <selection activeCell="M1" sqref="M1"/>
    </sheetView>
  </sheetViews>
  <sheetFormatPr baseColWidth="10" defaultRowHeight="15" x14ac:dyDescent="0.25"/>
  <cols>
    <col min="1" max="1" width="93" bestFit="1" customWidth="1"/>
    <col min="2" max="2" width="34.7109375" customWidth="1"/>
    <col min="3" max="3" width="37.42578125" customWidth="1"/>
    <col min="4" max="4" width="20.42578125" customWidth="1"/>
    <col min="5" max="5" width="49" customWidth="1"/>
    <col min="6" max="6" width="26" customWidth="1"/>
    <col min="7" max="7" width="27.85546875" customWidth="1"/>
    <col min="8" max="8" width="29.5703125" customWidth="1"/>
    <col min="9" max="9" width="60.7109375" customWidth="1"/>
    <col min="10" max="10" width="13.140625" customWidth="1"/>
    <col min="11" max="11" width="18.5703125" customWidth="1"/>
    <col min="12" max="12" width="20.28515625" customWidth="1"/>
    <col min="13" max="13" width="8.140625" customWidth="1"/>
    <col min="14" max="14" width="10.28515625" customWidth="1"/>
    <col min="15" max="15" width="24.28515625" customWidth="1"/>
  </cols>
  <sheetData>
    <row r="1" spans="1:15" s="10" customFormat="1" ht="206.25" x14ac:dyDescent="0.3">
      <c r="A1" s="19" t="s">
        <v>0</v>
      </c>
      <c r="B1" s="19" t="s">
        <v>26</v>
      </c>
      <c r="C1" s="19" t="s">
        <v>194</v>
      </c>
      <c r="D1" s="19" t="s">
        <v>40</v>
      </c>
      <c r="E1" s="19" t="s">
        <v>175</v>
      </c>
      <c r="F1" s="19" t="s">
        <v>154</v>
      </c>
      <c r="G1" s="19" t="s">
        <v>156</v>
      </c>
      <c r="H1" s="19" t="s">
        <v>232</v>
      </c>
      <c r="I1" s="19" t="s">
        <v>249</v>
      </c>
      <c r="J1" s="19" t="s">
        <v>48</v>
      </c>
      <c r="K1" s="19" t="s">
        <v>170</v>
      </c>
      <c r="L1" s="19" t="s">
        <v>233</v>
      </c>
      <c r="M1" s="19" t="s">
        <v>299</v>
      </c>
      <c r="N1" s="19" t="s">
        <v>190</v>
      </c>
      <c r="O1" s="19" t="s">
        <v>57</v>
      </c>
    </row>
    <row r="2" spans="1:15" ht="15.75" customHeight="1" x14ac:dyDescent="0.25">
      <c r="A2" s="1" t="s">
        <v>8</v>
      </c>
      <c r="B2" s="22"/>
      <c r="C2" s="22"/>
      <c r="D2" s="22"/>
      <c r="E2" s="22">
        <v>1</v>
      </c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5.75" customHeight="1" x14ac:dyDescent="0.25">
      <c r="A3" s="1" t="s">
        <v>5</v>
      </c>
      <c r="B3" s="22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5.75" x14ac:dyDescent="0.25">
      <c r="A4" s="1" t="s">
        <v>117</v>
      </c>
      <c r="B4" s="22">
        <v>6</v>
      </c>
      <c r="C4" s="22">
        <v>1</v>
      </c>
      <c r="D4" s="22"/>
      <c r="E4" s="22">
        <v>6</v>
      </c>
      <c r="F4" s="22">
        <v>1</v>
      </c>
      <c r="G4" s="22">
        <v>1</v>
      </c>
      <c r="H4" s="22"/>
      <c r="I4" s="22">
        <v>2</v>
      </c>
      <c r="J4" s="22">
        <v>2</v>
      </c>
      <c r="K4" s="22"/>
      <c r="L4" s="22">
        <v>1</v>
      </c>
      <c r="M4" s="22"/>
      <c r="N4" s="22"/>
      <c r="O4" s="22"/>
    </row>
    <row r="5" spans="1:15" ht="15.75" customHeight="1" x14ac:dyDescent="0.25">
      <c r="A5" s="1" t="s">
        <v>38</v>
      </c>
      <c r="B5" s="22"/>
      <c r="C5" s="22"/>
      <c r="D5" s="22"/>
      <c r="E5" s="22"/>
      <c r="F5" s="22"/>
      <c r="G5" s="22">
        <v>1</v>
      </c>
      <c r="H5" s="22"/>
      <c r="I5" s="22"/>
      <c r="J5" s="22"/>
      <c r="K5" s="22">
        <v>1</v>
      </c>
      <c r="L5" s="22"/>
      <c r="M5" s="22"/>
      <c r="N5" s="22"/>
      <c r="O5" s="22"/>
    </row>
    <row r="6" spans="1:15" ht="15.75" customHeight="1" x14ac:dyDescent="0.25">
      <c r="A6" s="1" t="s">
        <v>27</v>
      </c>
      <c r="B6" s="22"/>
      <c r="C6" s="22"/>
      <c r="D6" s="22"/>
      <c r="E6" s="22">
        <v>1</v>
      </c>
      <c r="F6" s="22"/>
      <c r="G6" s="22"/>
      <c r="H6" s="22"/>
      <c r="I6" s="22"/>
      <c r="J6" s="22"/>
      <c r="K6" s="22"/>
      <c r="L6" s="22"/>
      <c r="M6" s="22">
        <v>1</v>
      </c>
      <c r="N6" s="22"/>
      <c r="O6" s="22"/>
    </row>
    <row r="7" spans="1:15" ht="15.75" customHeight="1" x14ac:dyDescent="0.25">
      <c r="A7" s="1" t="s">
        <v>91</v>
      </c>
      <c r="B7" s="22">
        <v>29</v>
      </c>
      <c r="C7" s="22"/>
      <c r="D7" s="22">
        <v>5</v>
      </c>
      <c r="E7" s="22"/>
      <c r="F7" s="22">
        <v>4</v>
      </c>
      <c r="G7" s="22"/>
      <c r="H7" s="22"/>
      <c r="I7" s="22"/>
      <c r="J7" s="22"/>
      <c r="K7" s="22"/>
      <c r="L7" s="22"/>
      <c r="M7" s="22"/>
      <c r="N7" s="22">
        <v>1</v>
      </c>
      <c r="O7" s="22"/>
    </row>
    <row r="8" spans="1:15" ht="15.75" customHeight="1" x14ac:dyDescent="0.25">
      <c r="A8" s="1" t="s">
        <v>1</v>
      </c>
      <c r="B8" s="22">
        <v>4</v>
      </c>
      <c r="C8" s="22"/>
      <c r="D8" s="22"/>
      <c r="E8" s="22"/>
      <c r="F8" s="22">
        <v>3</v>
      </c>
      <c r="G8" s="22"/>
      <c r="H8" s="22"/>
      <c r="I8" s="22"/>
      <c r="J8" s="22"/>
      <c r="K8" s="22"/>
      <c r="L8" s="22"/>
      <c r="M8" s="22"/>
      <c r="N8" s="22"/>
      <c r="O8" s="22"/>
    </row>
    <row r="9" spans="1:15" ht="15.75" customHeight="1" x14ac:dyDescent="0.25">
      <c r="A9" s="1" t="s">
        <v>23</v>
      </c>
      <c r="B9" s="22"/>
      <c r="C9" s="22"/>
      <c r="D9" s="22"/>
      <c r="E9" s="22"/>
      <c r="F9" s="22"/>
      <c r="G9" s="22">
        <v>5</v>
      </c>
      <c r="H9" s="22"/>
      <c r="I9" s="22"/>
      <c r="J9" s="22"/>
      <c r="K9" s="22"/>
      <c r="L9" s="22"/>
      <c r="M9" s="22"/>
      <c r="N9" s="22"/>
      <c r="O9" s="22"/>
    </row>
    <row r="10" spans="1:15" ht="15.75" customHeight="1" x14ac:dyDescent="0.25">
      <c r="A10" s="1" t="s">
        <v>92</v>
      </c>
      <c r="B10" s="22"/>
      <c r="C10" s="22"/>
      <c r="D10" s="22"/>
      <c r="E10" s="22"/>
      <c r="F10" s="22"/>
      <c r="G10" s="22"/>
      <c r="H10" s="22">
        <v>2</v>
      </c>
      <c r="I10" s="22"/>
      <c r="J10" s="22"/>
      <c r="K10" s="22"/>
      <c r="L10" s="22"/>
      <c r="M10" s="22"/>
      <c r="N10" s="22"/>
      <c r="O10" s="22"/>
    </row>
    <row r="11" spans="1:15" ht="15.75" customHeight="1" x14ac:dyDescent="0.25">
      <c r="A11" s="1" t="s">
        <v>122</v>
      </c>
      <c r="B11" s="22">
        <v>1</v>
      </c>
      <c r="C11" s="22"/>
      <c r="D11" s="22"/>
      <c r="E11" s="22"/>
      <c r="F11" s="22"/>
      <c r="G11" s="22">
        <v>1</v>
      </c>
      <c r="H11" s="22"/>
      <c r="I11" s="22"/>
      <c r="J11" s="22"/>
      <c r="K11" s="22"/>
      <c r="L11" s="22"/>
      <c r="M11" s="22"/>
      <c r="N11" s="22"/>
      <c r="O11" s="22"/>
    </row>
    <row r="12" spans="1:15" ht="15.75" customHeight="1" x14ac:dyDescent="0.25">
      <c r="A12" s="1" t="s">
        <v>3</v>
      </c>
      <c r="B12" s="22">
        <v>3</v>
      </c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15.75" customHeight="1" x14ac:dyDescent="0.25">
      <c r="A13" s="1" t="s">
        <v>120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5.75" customHeight="1" x14ac:dyDescent="0.25">
      <c r="A14" s="1" t="s">
        <v>112</v>
      </c>
      <c r="B14" s="22"/>
      <c r="C14" s="22">
        <v>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5.75" customHeight="1" x14ac:dyDescent="0.25">
      <c r="A15" s="1" t="s">
        <v>12</v>
      </c>
      <c r="B15" s="22">
        <v>1</v>
      </c>
      <c r="C15" s="22"/>
      <c r="D15" s="22"/>
      <c r="E15" s="22">
        <v>1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5.75" customHeight="1" x14ac:dyDescent="0.25">
      <c r="A16" s="1" t="s">
        <v>75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15.75" customHeight="1" x14ac:dyDescent="0.25">
      <c r="A17" s="1" t="s">
        <v>119</v>
      </c>
      <c r="B17" s="22">
        <v>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15.75" customHeight="1" x14ac:dyDescent="0.25">
      <c r="A18" s="1" t="s">
        <v>109</v>
      </c>
      <c r="B18" s="22">
        <v>1</v>
      </c>
      <c r="C18" s="22">
        <v>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.75" customHeight="1" x14ac:dyDescent="0.25">
      <c r="A19" s="1" t="s">
        <v>9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5.75" customHeight="1" x14ac:dyDescent="0.25">
      <c r="A20" s="1" t="s">
        <v>31</v>
      </c>
      <c r="B20" s="22"/>
      <c r="C20" s="22">
        <v>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15.75" customHeight="1" x14ac:dyDescent="0.25">
      <c r="A21" s="1" t="s">
        <v>116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>
        <v>1</v>
      </c>
    </row>
    <row r="22" spans="1:15" ht="15.75" customHeight="1" x14ac:dyDescent="0.25">
      <c r="A22" s="1" t="s">
        <v>14</v>
      </c>
      <c r="B22" s="22">
        <v>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ht="15.75" customHeight="1" x14ac:dyDescent="0.25">
      <c r="A23" s="1" t="s">
        <v>2</v>
      </c>
      <c r="B23" s="22">
        <v>2</v>
      </c>
      <c r="C23" s="22"/>
      <c r="D23" s="22">
        <v>2</v>
      </c>
      <c r="E23" s="22"/>
      <c r="F23" s="22">
        <v>1</v>
      </c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15.75" customHeight="1" x14ac:dyDescent="0.25">
      <c r="A24" s="1" t="s">
        <v>97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5.75" customHeight="1" x14ac:dyDescent="0.25">
      <c r="A25" s="1" t="s">
        <v>6</v>
      </c>
      <c r="B25" s="22"/>
      <c r="C25" s="22"/>
      <c r="D25" s="22">
        <v>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.75" customHeight="1" x14ac:dyDescent="0.25">
      <c r="A26" s="1" t="s">
        <v>101</v>
      </c>
      <c r="B26" s="22">
        <v>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ht="15.75" customHeight="1" x14ac:dyDescent="0.25">
      <c r="A27" s="1" t="s">
        <v>4</v>
      </c>
      <c r="B27" s="22">
        <v>2</v>
      </c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15.75" customHeight="1" x14ac:dyDescent="0.25">
      <c r="A28" s="1" t="s">
        <v>33</v>
      </c>
      <c r="B28" s="22"/>
      <c r="C28" s="22"/>
      <c r="D28" s="22"/>
      <c r="E28" s="22">
        <v>1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15.75" customHeight="1" x14ac:dyDescent="0.25">
      <c r="A29" s="1" t="s">
        <v>83</v>
      </c>
      <c r="B29" s="22"/>
      <c r="C29" s="22">
        <v>12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15.75" customHeight="1" x14ac:dyDescent="0.25">
      <c r="A30" s="1" t="s">
        <v>19</v>
      </c>
      <c r="B30" s="22"/>
      <c r="C30" s="22">
        <v>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15.75" customHeight="1" x14ac:dyDescent="0.25">
      <c r="A31" s="1" t="s">
        <v>78</v>
      </c>
      <c r="B31" s="22">
        <v>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4763C"/>
  </sheetPr>
  <dimension ref="A1:K15"/>
  <sheetViews>
    <sheetView topLeftCell="E1" zoomScale="69" zoomScaleNormal="69" workbookViewId="0">
      <selection activeCell="E16" sqref="A16:XFD16"/>
    </sheetView>
  </sheetViews>
  <sheetFormatPr baseColWidth="10" defaultRowHeight="15" x14ac:dyDescent="0.25"/>
  <cols>
    <col min="1" max="1" width="105.85546875" bestFit="1" customWidth="1"/>
    <col min="2" max="2" width="16.7109375" bestFit="1" customWidth="1"/>
    <col min="3" max="3" width="15.28515625" customWidth="1"/>
    <col min="4" max="4" width="51.28515625" customWidth="1"/>
    <col min="5" max="5" width="14.140625" customWidth="1"/>
    <col min="6" max="6" width="33.5703125" customWidth="1"/>
    <col min="7" max="7" width="35.5703125" bestFit="1" customWidth="1"/>
    <col min="8" max="8" width="43.28515625" bestFit="1" customWidth="1"/>
    <col min="9" max="9" width="38.7109375" bestFit="1" customWidth="1"/>
    <col min="10" max="10" width="21.28515625" bestFit="1" customWidth="1"/>
    <col min="11" max="11" width="39.5703125" bestFit="1" customWidth="1"/>
  </cols>
  <sheetData>
    <row r="1" spans="1:11" s="10" customFormat="1" ht="75" x14ac:dyDescent="0.3">
      <c r="A1" s="19" t="s">
        <v>0</v>
      </c>
      <c r="B1" s="19" t="s">
        <v>278</v>
      </c>
      <c r="C1" s="19" t="s">
        <v>279</v>
      </c>
      <c r="D1" s="19" t="s">
        <v>125</v>
      </c>
      <c r="E1" s="19" t="s">
        <v>60</v>
      </c>
      <c r="F1" s="19" t="s">
        <v>156</v>
      </c>
      <c r="G1" s="19" t="s">
        <v>57</v>
      </c>
      <c r="H1" s="19" t="s">
        <v>127</v>
      </c>
      <c r="I1" s="19" t="s">
        <v>154</v>
      </c>
      <c r="J1" s="19" t="s">
        <v>48</v>
      </c>
      <c r="K1" s="19" t="s">
        <v>234</v>
      </c>
    </row>
    <row r="2" spans="1:11" ht="15.75" x14ac:dyDescent="0.25">
      <c r="A2" s="1" t="s">
        <v>122</v>
      </c>
      <c r="B2" s="22"/>
      <c r="C2" s="22"/>
      <c r="D2" s="22"/>
      <c r="E2" s="22"/>
      <c r="F2" s="22">
        <v>1</v>
      </c>
      <c r="G2" s="22"/>
      <c r="H2" s="22"/>
      <c r="I2" s="22"/>
      <c r="J2" s="22"/>
      <c r="K2" s="22"/>
    </row>
    <row r="3" spans="1:11" ht="15.75" x14ac:dyDescent="0.25">
      <c r="A3" s="1" t="s">
        <v>91</v>
      </c>
      <c r="B3" s="22">
        <v>5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ht="15.75" x14ac:dyDescent="0.25">
      <c r="A4" s="1" t="s">
        <v>83</v>
      </c>
      <c r="B4" s="22">
        <v>1</v>
      </c>
      <c r="C4" s="22">
        <v>3</v>
      </c>
      <c r="D4" s="22">
        <v>2</v>
      </c>
      <c r="E4" s="22"/>
      <c r="F4" s="22"/>
      <c r="G4" s="22"/>
      <c r="H4" s="22"/>
      <c r="I4" s="22"/>
      <c r="J4" s="22"/>
      <c r="K4" s="22"/>
    </row>
    <row r="5" spans="1:11" ht="15.75" x14ac:dyDescent="0.25">
      <c r="A5" s="1" t="s">
        <v>28</v>
      </c>
      <c r="B5" s="22"/>
      <c r="C5" s="22"/>
      <c r="D5" s="22"/>
      <c r="E5" s="22"/>
      <c r="F5" s="22"/>
      <c r="G5" s="22">
        <v>1</v>
      </c>
      <c r="H5" s="22"/>
      <c r="I5" s="22"/>
      <c r="J5" s="22"/>
      <c r="K5" s="22"/>
    </row>
    <row r="6" spans="1:11" ht="15.75" x14ac:dyDescent="0.25">
      <c r="A6" s="1" t="s">
        <v>117</v>
      </c>
      <c r="B6" s="22">
        <v>9</v>
      </c>
      <c r="C6" s="22"/>
      <c r="D6" s="22"/>
      <c r="E6" s="22">
        <v>1</v>
      </c>
      <c r="F6" s="22"/>
      <c r="G6" s="22"/>
      <c r="H6" s="22">
        <v>1</v>
      </c>
      <c r="I6" s="22">
        <v>1</v>
      </c>
      <c r="J6" s="22">
        <v>1</v>
      </c>
      <c r="K6" s="22"/>
    </row>
    <row r="7" spans="1:11" ht="15.75" x14ac:dyDescent="0.25">
      <c r="A7" s="1" t="s">
        <v>4</v>
      </c>
      <c r="B7" s="22">
        <v>2</v>
      </c>
      <c r="C7" s="22">
        <v>1</v>
      </c>
      <c r="D7" s="22"/>
      <c r="E7" s="22"/>
      <c r="F7" s="22"/>
      <c r="G7" s="22"/>
      <c r="H7" s="22"/>
      <c r="I7" s="22"/>
      <c r="J7" s="22"/>
      <c r="K7" s="22"/>
    </row>
    <row r="8" spans="1:11" ht="15.75" x14ac:dyDescent="0.25">
      <c r="A8" s="1" t="s">
        <v>5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</row>
    <row r="9" spans="1:11" ht="15.75" x14ac:dyDescent="0.25">
      <c r="A9" s="1" t="s">
        <v>1</v>
      </c>
      <c r="B9" s="22">
        <v>4</v>
      </c>
      <c r="C9" s="22"/>
      <c r="D9" s="22"/>
      <c r="E9" s="22"/>
      <c r="F9" s="22"/>
      <c r="G9" s="22"/>
      <c r="H9" s="22"/>
      <c r="I9" s="22"/>
      <c r="J9" s="22"/>
      <c r="K9" s="22"/>
    </row>
    <row r="10" spans="1:11" ht="15.75" x14ac:dyDescent="0.25">
      <c r="A10" s="1" t="s">
        <v>27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15.75" x14ac:dyDescent="0.25">
      <c r="A11" s="1" t="s">
        <v>119</v>
      </c>
      <c r="B11" s="22">
        <v>2</v>
      </c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15.75" x14ac:dyDescent="0.25">
      <c r="A12" s="1" t="s">
        <v>38</v>
      </c>
      <c r="B12" s="22"/>
      <c r="C12" s="22"/>
      <c r="D12" s="22">
        <v>1</v>
      </c>
      <c r="E12" s="22">
        <v>1</v>
      </c>
      <c r="F12" s="22">
        <v>1</v>
      </c>
      <c r="G12" s="22"/>
      <c r="H12" s="22"/>
      <c r="I12" s="22"/>
      <c r="J12" s="22"/>
      <c r="K12" s="22"/>
    </row>
    <row r="13" spans="1:11" ht="15.75" x14ac:dyDescent="0.25">
      <c r="A13" s="1" t="s">
        <v>85</v>
      </c>
      <c r="B13" s="22"/>
      <c r="C13" s="22"/>
      <c r="D13" s="22"/>
      <c r="E13" s="22">
        <v>1</v>
      </c>
      <c r="F13" s="22"/>
      <c r="G13" s="22"/>
      <c r="H13" s="22"/>
      <c r="I13" s="22"/>
      <c r="J13" s="22"/>
      <c r="K13" s="22"/>
    </row>
    <row r="14" spans="1:11" ht="15.75" x14ac:dyDescent="0.25">
      <c r="A14" s="1" t="s">
        <v>112</v>
      </c>
      <c r="B14" s="22"/>
      <c r="C14" s="22"/>
      <c r="D14" s="22"/>
      <c r="E14" s="22"/>
      <c r="F14" s="22"/>
      <c r="G14" s="22"/>
      <c r="H14" s="22"/>
      <c r="I14" s="22"/>
      <c r="J14" s="22"/>
      <c r="K14" s="22">
        <v>1</v>
      </c>
    </row>
    <row r="15" spans="1:1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</row>
  </sheetData>
  <sortState ref="A2:K14">
    <sortCondition ref="A2"/>
  </sortState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73"/>
  <sheetViews>
    <sheetView zoomScale="80" zoomScaleNormal="80" workbookViewId="0">
      <selection activeCell="A13" sqref="A13:XFD13"/>
    </sheetView>
  </sheetViews>
  <sheetFormatPr baseColWidth="10" defaultRowHeight="15" x14ac:dyDescent="0.25"/>
  <cols>
    <col min="1" max="1" width="66.42578125" style="5" bestFit="1" customWidth="1"/>
    <col min="2" max="2" width="27.7109375" style="5" customWidth="1"/>
    <col min="3" max="3" width="24.5703125" style="5" bestFit="1" customWidth="1"/>
    <col min="4" max="4" width="38.85546875" style="5" bestFit="1" customWidth="1"/>
    <col min="5" max="5" width="22.140625" style="5" bestFit="1" customWidth="1"/>
    <col min="6" max="6" width="14.140625" style="5" bestFit="1" customWidth="1"/>
    <col min="7" max="7" width="5" style="3" customWidth="1"/>
    <col min="8" max="8" width="6.5703125" style="3" customWidth="1"/>
    <col min="9" max="9" width="15.7109375" style="3" customWidth="1"/>
    <col min="10" max="10" width="59.140625" style="3" customWidth="1"/>
    <col min="11" max="11" width="17.85546875" style="3" customWidth="1"/>
    <col min="12" max="12" width="23" style="3" customWidth="1"/>
    <col min="13" max="13" width="15.85546875" style="3" customWidth="1"/>
    <col min="14" max="14" width="11.28515625" style="3" customWidth="1"/>
    <col min="15" max="15" width="20" style="3" customWidth="1"/>
    <col min="16" max="16" width="12.5703125" style="3" customWidth="1"/>
    <col min="17" max="17" width="23.5703125" style="3" customWidth="1"/>
    <col min="18" max="18" width="23.85546875" style="3" customWidth="1"/>
    <col min="19" max="19" width="24" style="3" customWidth="1"/>
    <col min="20" max="20" width="8.7109375" style="3" customWidth="1"/>
    <col min="21" max="21" width="4.28515625" style="3" customWidth="1"/>
    <col min="22" max="22" width="7.28515625" style="3" customWidth="1"/>
    <col min="23" max="23" width="15.5703125" style="3" customWidth="1"/>
    <col min="24" max="24" width="24.28515625" style="3" customWidth="1"/>
    <col min="25" max="25" width="28.5703125" style="3" customWidth="1"/>
    <col min="26" max="26" width="19" style="3" customWidth="1"/>
    <col min="27" max="27" width="5.140625" style="3" customWidth="1"/>
    <col min="28" max="28" width="47" style="3" customWidth="1"/>
    <col min="29" max="16384" width="11.42578125" style="5"/>
  </cols>
  <sheetData>
    <row r="1" spans="1:28" ht="75" x14ac:dyDescent="0.25">
      <c r="A1" s="19" t="s">
        <v>0</v>
      </c>
      <c r="B1" s="19" t="s">
        <v>156</v>
      </c>
      <c r="C1" s="19" t="s">
        <v>40</v>
      </c>
      <c r="D1" s="19" t="s">
        <v>26</v>
      </c>
      <c r="E1" s="19" t="s">
        <v>170</v>
      </c>
      <c r="F1" s="19" t="s">
        <v>190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75" x14ac:dyDescent="0.25">
      <c r="A2" s="4" t="s">
        <v>122</v>
      </c>
      <c r="B2" s="21"/>
      <c r="C2" s="21">
        <v>1</v>
      </c>
      <c r="D2" s="21"/>
      <c r="E2" s="21"/>
      <c r="F2" s="2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75" x14ac:dyDescent="0.25">
      <c r="A3" s="4" t="s">
        <v>91</v>
      </c>
      <c r="B3" s="21"/>
      <c r="C3" s="21">
        <v>1</v>
      </c>
      <c r="D3" s="21">
        <v>1</v>
      </c>
      <c r="E3" s="21"/>
      <c r="F3" s="21"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75" x14ac:dyDescent="0.25">
      <c r="A4" s="4" t="s">
        <v>117</v>
      </c>
      <c r="B4" s="21"/>
      <c r="C4" s="21"/>
      <c r="D4" s="21">
        <v>1</v>
      </c>
      <c r="E4" s="21"/>
      <c r="F4" s="2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x14ac:dyDescent="0.25">
      <c r="A5" s="4" t="s">
        <v>12</v>
      </c>
      <c r="B5" s="21"/>
      <c r="C5" s="21">
        <v>1</v>
      </c>
      <c r="D5" s="21"/>
      <c r="E5" s="21"/>
      <c r="F5" s="2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75" x14ac:dyDescent="0.25">
      <c r="A6" s="4" t="s">
        <v>79</v>
      </c>
      <c r="B6" s="21">
        <v>1</v>
      </c>
      <c r="C6" s="21"/>
      <c r="D6" s="21"/>
      <c r="E6" s="21"/>
      <c r="F6" s="2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75" x14ac:dyDescent="0.25">
      <c r="A7" s="4" t="s">
        <v>189</v>
      </c>
      <c r="B7" s="21">
        <v>1</v>
      </c>
      <c r="C7" s="21"/>
      <c r="D7" s="21"/>
      <c r="E7" s="21"/>
      <c r="F7" s="2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x14ac:dyDescent="0.25">
      <c r="A8" s="4" t="s">
        <v>1</v>
      </c>
      <c r="B8" s="21"/>
      <c r="C8" s="21">
        <v>1</v>
      </c>
      <c r="D8" s="21"/>
      <c r="E8" s="21"/>
      <c r="F8" s="2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.75" x14ac:dyDescent="0.25">
      <c r="A9" s="4" t="s">
        <v>119</v>
      </c>
      <c r="B9" s="21">
        <v>2</v>
      </c>
      <c r="C9" s="21"/>
      <c r="D9" s="21"/>
      <c r="E9" s="21"/>
      <c r="F9" s="2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x14ac:dyDescent="0.25">
      <c r="A10" s="4" t="s">
        <v>38</v>
      </c>
      <c r="B10" s="21">
        <v>1</v>
      </c>
      <c r="C10" s="21"/>
      <c r="D10" s="21"/>
      <c r="E10" s="21">
        <v>1</v>
      </c>
      <c r="F10" s="2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x14ac:dyDescent="0.25">
      <c r="A11" s="4" t="s">
        <v>78</v>
      </c>
      <c r="B11" s="21"/>
      <c r="C11" s="21">
        <v>1</v>
      </c>
      <c r="D11" s="21"/>
      <c r="E11" s="21"/>
      <c r="F11" s="2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5.75" x14ac:dyDescent="0.25">
      <c r="A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x14ac:dyDescent="0.25">
      <c r="A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x14ac:dyDescent="0.25">
      <c r="A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x14ac:dyDescent="0.25">
      <c r="A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x14ac:dyDescent="0.25">
      <c r="A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x14ac:dyDescent="0.25">
      <c r="A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75" x14ac:dyDescent="0.25">
      <c r="A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5.75" x14ac:dyDescent="0.25">
      <c r="A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5.75" x14ac:dyDescent="0.25">
      <c r="A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x14ac:dyDescent="0.25">
      <c r="A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x14ac:dyDescent="0.25">
      <c r="A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x14ac:dyDescent="0.25">
      <c r="A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x14ac:dyDescent="0.25">
      <c r="A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5.75" x14ac:dyDescent="0.25">
      <c r="A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x14ac:dyDescent="0.25">
      <c r="A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x14ac:dyDescent="0.25">
      <c r="A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x14ac:dyDescent="0.25">
      <c r="A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x14ac:dyDescent="0.25">
      <c r="A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x14ac:dyDescent="0.25">
      <c r="A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x14ac:dyDescent="0.25">
      <c r="A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x14ac:dyDescent="0.25">
      <c r="A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x14ac:dyDescent="0.25">
      <c r="A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5.75" x14ac:dyDescent="0.25">
      <c r="A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x14ac:dyDescent="0.25">
      <c r="A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x14ac:dyDescent="0.25">
      <c r="A48" s="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x14ac:dyDescent="0.25">
      <c r="A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x14ac:dyDescent="0.25">
      <c r="A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x14ac:dyDescent="0.25">
      <c r="A51" s="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x14ac:dyDescent="0.25">
      <c r="A52" s="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x14ac:dyDescent="0.25">
      <c r="A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x14ac:dyDescent="0.25">
      <c r="A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x14ac:dyDescent="0.25">
      <c r="A55" s="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x14ac:dyDescent="0.25">
      <c r="A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x14ac:dyDescent="0.25">
      <c r="A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x14ac:dyDescent="0.25">
      <c r="A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x14ac:dyDescent="0.25">
      <c r="A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5.75" x14ac:dyDescent="0.25">
      <c r="A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x14ac:dyDescent="0.25">
      <c r="A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x14ac:dyDescent="0.25">
      <c r="A62" s="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x14ac:dyDescent="0.25">
      <c r="A63" s="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x14ac:dyDescent="0.25">
      <c r="A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5.75" x14ac:dyDescent="0.25">
      <c r="A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5.75" x14ac:dyDescent="0.25">
      <c r="A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x14ac:dyDescent="0.25">
      <c r="A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x14ac:dyDescent="0.25">
      <c r="A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x14ac:dyDescent="0.25">
      <c r="A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x14ac:dyDescent="0.25">
      <c r="A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x14ac:dyDescent="0.25">
      <c r="A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x14ac:dyDescent="0.25">
      <c r="A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x14ac:dyDescent="0.25">
      <c r="A73" s="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B1" sqref="B1:I1048576"/>
    </sheetView>
  </sheetViews>
  <sheetFormatPr baseColWidth="10" defaultRowHeight="15" x14ac:dyDescent="0.25"/>
  <cols>
    <col min="1" max="1" width="93" customWidth="1"/>
    <col min="2" max="2" width="4.28515625" customWidth="1"/>
    <col min="3" max="3" width="7.28515625" customWidth="1"/>
    <col min="4" max="4" width="15.5703125" customWidth="1"/>
    <col min="5" max="5" width="24.28515625" customWidth="1"/>
    <col min="6" max="6" width="28.5703125" customWidth="1"/>
    <col min="7" max="7" width="19" customWidth="1"/>
    <col min="8" max="8" width="5.140625" customWidth="1"/>
    <col min="9" max="9" width="47" customWidth="1"/>
  </cols>
  <sheetData>
    <row r="1" spans="1:9" x14ac:dyDescent="0.25">
      <c r="A1" t="s">
        <v>0</v>
      </c>
      <c r="B1" t="s">
        <v>66</v>
      </c>
      <c r="C1" t="s">
        <v>67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</row>
    <row r="2" spans="1:9" ht="15.75" x14ac:dyDescent="0.25">
      <c r="A2" s="1" t="s">
        <v>35</v>
      </c>
      <c r="C2">
        <v>1</v>
      </c>
    </row>
    <row r="3" spans="1:9" ht="15.75" x14ac:dyDescent="0.25">
      <c r="A3" s="1" t="s">
        <v>76</v>
      </c>
    </row>
    <row r="4" spans="1:9" ht="15.75" x14ac:dyDescent="0.25">
      <c r="A4" s="1" t="s">
        <v>2</v>
      </c>
    </row>
    <row r="5" spans="1:9" ht="15.75" x14ac:dyDescent="0.25">
      <c r="A5" s="1" t="s">
        <v>122</v>
      </c>
      <c r="B5">
        <v>1</v>
      </c>
    </row>
    <row r="6" spans="1:9" ht="15.75" x14ac:dyDescent="0.25">
      <c r="A6" s="1" t="s">
        <v>9</v>
      </c>
    </row>
    <row r="7" spans="1:9" ht="15.75" x14ac:dyDescent="0.25">
      <c r="A7" s="1" t="s">
        <v>6</v>
      </c>
    </row>
    <row r="8" spans="1:9" ht="15.75" x14ac:dyDescent="0.25">
      <c r="A8" s="1" t="s">
        <v>77</v>
      </c>
    </row>
    <row r="9" spans="1:9" ht="15.75" x14ac:dyDescent="0.25">
      <c r="A9" s="1" t="s">
        <v>120</v>
      </c>
    </row>
    <row r="10" spans="1:9" ht="15.75" x14ac:dyDescent="0.25">
      <c r="A10" s="1" t="s">
        <v>114</v>
      </c>
    </row>
    <row r="11" spans="1:9" ht="15.75" x14ac:dyDescent="0.25">
      <c r="A11" s="1" t="s">
        <v>108</v>
      </c>
    </row>
    <row r="12" spans="1:9" ht="15.75" x14ac:dyDescent="0.25">
      <c r="A12" s="1" t="s">
        <v>22</v>
      </c>
    </row>
    <row r="13" spans="1:9" ht="15.75" x14ac:dyDescent="0.25">
      <c r="A13" s="1" t="s">
        <v>80</v>
      </c>
    </row>
    <row r="14" spans="1:9" ht="15.75" x14ac:dyDescent="0.25">
      <c r="A14" s="1" t="s">
        <v>104</v>
      </c>
    </row>
    <row r="15" spans="1:9" ht="15.75" x14ac:dyDescent="0.25">
      <c r="A15" s="1" t="s">
        <v>31</v>
      </c>
    </row>
    <row r="16" spans="1:9" ht="15.75" x14ac:dyDescent="0.25">
      <c r="A16" s="1" t="s">
        <v>99</v>
      </c>
    </row>
    <row r="17" spans="1:9" ht="15.75" x14ac:dyDescent="0.25">
      <c r="A17" s="1" t="s">
        <v>74</v>
      </c>
    </row>
    <row r="18" spans="1:9" ht="15.75" x14ac:dyDescent="0.25">
      <c r="A18" s="1" t="s">
        <v>91</v>
      </c>
      <c r="C18">
        <v>1</v>
      </c>
    </row>
    <row r="19" spans="1:9" ht="15.75" x14ac:dyDescent="0.25">
      <c r="A19" s="1" t="s">
        <v>100</v>
      </c>
    </row>
    <row r="20" spans="1:9" ht="15.75" x14ac:dyDescent="0.25">
      <c r="A20" s="1" t="s">
        <v>83</v>
      </c>
    </row>
    <row r="21" spans="1:9" ht="15.75" x14ac:dyDescent="0.25">
      <c r="A21" s="1" t="s">
        <v>15</v>
      </c>
    </row>
    <row r="22" spans="1:9" ht="15.75" x14ac:dyDescent="0.25">
      <c r="A22" s="1" t="s">
        <v>28</v>
      </c>
      <c r="E22">
        <v>1</v>
      </c>
      <c r="G22">
        <v>1</v>
      </c>
      <c r="I22">
        <v>1</v>
      </c>
    </row>
    <row r="23" spans="1:9" ht="15.75" x14ac:dyDescent="0.25">
      <c r="A23" s="1" t="s">
        <v>101</v>
      </c>
    </row>
    <row r="24" spans="1:9" ht="15.75" x14ac:dyDescent="0.25">
      <c r="A24" s="1" t="s">
        <v>117</v>
      </c>
      <c r="B24">
        <v>1</v>
      </c>
      <c r="D24">
        <v>1</v>
      </c>
    </row>
    <row r="25" spans="1:9" ht="15.75" x14ac:dyDescent="0.25">
      <c r="A25" s="1" t="s">
        <v>10</v>
      </c>
    </row>
    <row r="26" spans="1:9" ht="15.75" x14ac:dyDescent="0.25">
      <c r="A26" s="1" t="s">
        <v>20</v>
      </c>
    </row>
    <row r="27" spans="1:9" ht="15.75" x14ac:dyDescent="0.25">
      <c r="A27" s="1" t="s">
        <v>87</v>
      </c>
    </row>
    <row r="28" spans="1:9" ht="15.75" x14ac:dyDescent="0.25">
      <c r="A28" s="1" t="s">
        <v>79</v>
      </c>
    </row>
    <row r="29" spans="1:9" ht="15.75" x14ac:dyDescent="0.25">
      <c r="A29" s="1" t="s">
        <v>12</v>
      </c>
    </row>
    <row r="30" spans="1:9" ht="15.75" x14ac:dyDescent="0.25">
      <c r="A30" s="1" t="s">
        <v>4</v>
      </c>
    </row>
    <row r="31" spans="1:9" ht="15.75" x14ac:dyDescent="0.25">
      <c r="A31" s="1" t="s">
        <v>13</v>
      </c>
    </row>
    <row r="32" spans="1:9" ht="15.75" x14ac:dyDescent="0.25">
      <c r="A32" s="1" t="s">
        <v>105</v>
      </c>
    </row>
    <row r="33" spans="1:5" ht="15.75" x14ac:dyDescent="0.25">
      <c r="A33" s="1" t="s">
        <v>24</v>
      </c>
    </row>
    <row r="34" spans="1:5" ht="15.75" x14ac:dyDescent="0.25">
      <c r="A34" s="1" t="s">
        <v>81</v>
      </c>
    </row>
    <row r="35" spans="1:5" ht="15.75" x14ac:dyDescent="0.25">
      <c r="A35" s="1" t="s">
        <v>30</v>
      </c>
    </row>
    <row r="36" spans="1:5" ht="15.75" x14ac:dyDescent="0.25">
      <c r="A36" s="1" t="s">
        <v>21</v>
      </c>
    </row>
    <row r="37" spans="1:5" ht="15.75" x14ac:dyDescent="0.25">
      <c r="A37" s="1" t="s">
        <v>75</v>
      </c>
    </row>
    <row r="38" spans="1:5" ht="15.75" x14ac:dyDescent="0.25">
      <c r="A38" s="1" t="s">
        <v>102</v>
      </c>
    </row>
    <row r="39" spans="1:5" ht="15.75" x14ac:dyDescent="0.25">
      <c r="A39" s="1" t="s">
        <v>84</v>
      </c>
    </row>
    <row r="40" spans="1:5" ht="15.75" x14ac:dyDescent="0.25">
      <c r="A40" s="1" t="s">
        <v>111</v>
      </c>
    </row>
    <row r="41" spans="1:5" ht="15.75" x14ac:dyDescent="0.25">
      <c r="A41" s="1" t="s">
        <v>11</v>
      </c>
    </row>
    <row r="42" spans="1:5" ht="15.75" x14ac:dyDescent="0.25">
      <c r="A42" s="1" t="s">
        <v>88</v>
      </c>
    </row>
    <row r="43" spans="1:5" ht="15.75" x14ac:dyDescent="0.25">
      <c r="A43" s="1" t="s">
        <v>16</v>
      </c>
    </row>
    <row r="44" spans="1:5" ht="15.75" x14ac:dyDescent="0.25">
      <c r="A44" s="1" t="s">
        <v>5</v>
      </c>
      <c r="E44">
        <v>1</v>
      </c>
    </row>
    <row r="45" spans="1:5" ht="15.75" x14ac:dyDescent="0.25">
      <c r="A45" s="1" t="s">
        <v>19</v>
      </c>
    </row>
    <row r="46" spans="1:5" ht="15.75" x14ac:dyDescent="0.25">
      <c r="A46" s="1" t="s">
        <v>107</v>
      </c>
    </row>
    <row r="47" spans="1:5" ht="15.75" x14ac:dyDescent="0.25">
      <c r="A47" s="1" t="s">
        <v>1</v>
      </c>
      <c r="C47">
        <v>1</v>
      </c>
    </row>
    <row r="48" spans="1:5" ht="15.75" x14ac:dyDescent="0.25">
      <c r="A48" s="1" t="s">
        <v>27</v>
      </c>
      <c r="D48">
        <v>1</v>
      </c>
    </row>
    <row r="49" spans="1:5" ht="15.75" x14ac:dyDescent="0.25">
      <c r="A49" s="1" t="s">
        <v>86</v>
      </c>
    </row>
    <row r="50" spans="1:5" ht="15.75" x14ac:dyDescent="0.25">
      <c r="A50" s="1" t="s">
        <v>109</v>
      </c>
    </row>
    <row r="51" spans="1:5" ht="15.75" x14ac:dyDescent="0.25">
      <c r="A51" s="1" t="s">
        <v>106</v>
      </c>
    </row>
    <row r="52" spans="1:5" ht="15.75" x14ac:dyDescent="0.25">
      <c r="A52" s="1" t="s">
        <v>97</v>
      </c>
    </row>
    <row r="53" spans="1:5" ht="15.75" x14ac:dyDescent="0.25">
      <c r="A53" s="1" t="s">
        <v>110</v>
      </c>
      <c r="E53">
        <v>1</v>
      </c>
    </row>
    <row r="54" spans="1:5" ht="15.75" x14ac:dyDescent="0.25">
      <c r="A54" s="1" t="s">
        <v>113</v>
      </c>
    </row>
    <row r="55" spans="1:5" ht="15.75" x14ac:dyDescent="0.25">
      <c r="A55" s="1" t="s">
        <v>98</v>
      </c>
    </row>
    <row r="56" spans="1:5" ht="15.75" x14ac:dyDescent="0.25">
      <c r="A56" s="1" t="s">
        <v>115</v>
      </c>
    </row>
    <row r="57" spans="1:5" ht="15.75" x14ac:dyDescent="0.25">
      <c r="A57" s="1" t="s">
        <v>92</v>
      </c>
      <c r="B57">
        <v>1</v>
      </c>
    </row>
    <row r="58" spans="1:5" ht="15.75" x14ac:dyDescent="0.25">
      <c r="A58" s="1" t="s">
        <v>116</v>
      </c>
    </row>
    <row r="59" spans="1:5" ht="15.75" x14ac:dyDescent="0.25">
      <c r="A59" s="1" t="s">
        <v>90</v>
      </c>
    </row>
    <row r="60" spans="1:5" ht="15.75" x14ac:dyDescent="0.25">
      <c r="A60" s="1" t="s">
        <v>89</v>
      </c>
    </row>
    <row r="61" spans="1:5" ht="15.75" x14ac:dyDescent="0.25">
      <c r="A61" s="1" t="s">
        <v>32</v>
      </c>
    </row>
    <row r="62" spans="1:5" ht="15.75" x14ac:dyDescent="0.25">
      <c r="A62" s="1" t="s">
        <v>37</v>
      </c>
    </row>
    <row r="63" spans="1:5" ht="15.75" x14ac:dyDescent="0.25">
      <c r="A63" s="1" t="s">
        <v>123</v>
      </c>
    </row>
    <row r="64" spans="1:5" ht="15.75" x14ac:dyDescent="0.25">
      <c r="A64" s="1" t="s">
        <v>17</v>
      </c>
    </row>
    <row r="65" spans="1:8" ht="15.75" x14ac:dyDescent="0.25">
      <c r="A65" s="1" t="s">
        <v>14</v>
      </c>
    </row>
    <row r="66" spans="1:8" ht="15.75" x14ac:dyDescent="0.25">
      <c r="A66" s="1" t="s">
        <v>39</v>
      </c>
    </row>
    <row r="67" spans="1:8" ht="15.75" x14ac:dyDescent="0.25">
      <c r="A67" s="1" t="s">
        <v>3</v>
      </c>
    </row>
    <row r="68" spans="1:8" ht="15.75" x14ac:dyDescent="0.25">
      <c r="A68" s="1" t="s">
        <v>7</v>
      </c>
      <c r="C68">
        <v>1</v>
      </c>
    </row>
    <row r="69" spans="1:8" ht="15.75" x14ac:dyDescent="0.25">
      <c r="A69" s="1" t="s">
        <v>29</v>
      </c>
    </row>
    <row r="70" spans="1:8" ht="15.75" x14ac:dyDescent="0.25">
      <c r="A70" s="1" t="s">
        <v>82</v>
      </c>
    </row>
    <row r="71" spans="1:8" ht="15.75" x14ac:dyDescent="0.25">
      <c r="A71" s="1" t="s">
        <v>36</v>
      </c>
    </row>
    <row r="72" spans="1:8" ht="15.75" x14ac:dyDescent="0.25">
      <c r="A72" s="1" t="s">
        <v>103</v>
      </c>
    </row>
    <row r="73" spans="1:8" ht="15.75" x14ac:dyDescent="0.25">
      <c r="A73" s="1" t="s">
        <v>119</v>
      </c>
    </row>
    <row r="74" spans="1:8" ht="15.75" x14ac:dyDescent="0.25">
      <c r="A74" s="1" t="s">
        <v>78</v>
      </c>
    </row>
    <row r="75" spans="1:8" ht="15.75" x14ac:dyDescent="0.25">
      <c r="A75" s="1" t="s">
        <v>38</v>
      </c>
      <c r="D75">
        <v>1</v>
      </c>
      <c r="H75">
        <v>1</v>
      </c>
    </row>
    <row r="76" spans="1:8" ht="15.75" x14ac:dyDescent="0.25">
      <c r="A76" s="1" t="s">
        <v>95</v>
      </c>
    </row>
    <row r="77" spans="1:8" ht="15.75" x14ac:dyDescent="0.25">
      <c r="A77" s="1" t="s">
        <v>118</v>
      </c>
    </row>
    <row r="78" spans="1:8" ht="15.75" x14ac:dyDescent="0.25">
      <c r="A78" s="1" t="s">
        <v>85</v>
      </c>
    </row>
    <row r="79" spans="1:8" ht="15.75" x14ac:dyDescent="0.25">
      <c r="A79" s="1" t="s">
        <v>124</v>
      </c>
    </row>
    <row r="80" spans="1:8" ht="15.75" x14ac:dyDescent="0.25">
      <c r="A80" s="1" t="s">
        <v>93</v>
      </c>
    </row>
    <row r="81" spans="1:6" ht="15.75" x14ac:dyDescent="0.25">
      <c r="A81" s="1" t="s">
        <v>8</v>
      </c>
      <c r="F81">
        <v>1</v>
      </c>
    </row>
    <row r="82" spans="1:6" ht="15.75" x14ac:dyDescent="0.25">
      <c r="A82" s="1" t="s">
        <v>94</v>
      </c>
    </row>
    <row r="83" spans="1:6" ht="15.75" x14ac:dyDescent="0.25">
      <c r="A83" s="1" t="s">
        <v>33</v>
      </c>
    </row>
    <row r="84" spans="1:6" ht="15.75" x14ac:dyDescent="0.25">
      <c r="A84" s="1" t="s">
        <v>34</v>
      </c>
    </row>
    <row r="85" spans="1:6" ht="15.75" x14ac:dyDescent="0.25">
      <c r="A85" s="1" t="s">
        <v>112</v>
      </c>
    </row>
    <row r="86" spans="1:6" ht="15.75" x14ac:dyDescent="0.25">
      <c r="A86" s="1" t="s">
        <v>23</v>
      </c>
      <c r="B86">
        <v>1</v>
      </c>
    </row>
    <row r="87" spans="1:6" ht="15.75" x14ac:dyDescent="0.25">
      <c r="A87" s="1" t="s">
        <v>96</v>
      </c>
    </row>
    <row r="88" spans="1:6" ht="15.75" x14ac:dyDescent="0.25">
      <c r="A88" s="1" t="s">
        <v>18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W66"/>
  <sheetViews>
    <sheetView workbookViewId="0">
      <pane xSplit="1" topLeftCell="B1" activePane="topRight" state="frozen"/>
      <selection sqref="A1:XFD1048576"/>
      <selection pane="topRight" activeCell="A13" sqref="A13:XFD13"/>
    </sheetView>
  </sheetViews>
  <sheetFormatPr baseColWidth="10" defaultRowHeight="15" x14ac:dyDescent="0.25"/>
  <cols>
    <col min="1" max="1" width="56.42578125" style="5" bestFit="1" customWidth="1"/>
    <col min="2" max="2" width="31.28515625" style="5" bestFit="1" customWidth="1"/>
    <col min="3" max="3" width="21.28515625" style="5" bestFit="1" customWidth="1"/>
    <col min="4" max="4" width="13.140625" style="5" bestFit="1" customWidth="1"/>
    <col min="5" max="5" width="59.140625" style="3" customWidth="1"/>
    <col min="6" max="6" width="17.85546875" style="3" customWidth="1"/>
    <col min="7" max="7" width="23" style="3" customWidth="1"/>
    <col min="8" max="8" width="15.85546875" style="3" customWidth="1"/>
    <col min="9" max="9" width="11.28515625" style="3" customWidth="1"/>
    <col min="10" max="10" width="20" style="3" customWidth="1"/>
    <col min="11" max="11" width="12.5703125" style="3" customWidth="1"/>
    <col min="12" max="12" width="23.5703125" style="3" customWidth="1"/>
    <col min="13" max="13" width="23.85546875" style="3" customWidth="1"/>
    <col min="14" max="14" width="24" style="3" customWidth="1"/>
    <col min="15" max="15" width="8.7109375" style="3" customWidth="1"/>
    <col min="16" max="16" width="4.28515625" style="3" customWidth="1"/>
    <col min="17" max="17" width="7.28515625" style="3" customWidth="1"/>
    <col min="18" max="18" width="15.5703125" style="3" customWidth="1"/>
    <col min="19" max="19" width="24.28515625" style="3" customWidth="1"/>
    <col min="20" max="20" width="28.5703125" style="3" customWidth="1"/>
    <col min="21" max="21" width="19" style="3" customWidth="1"/>
    <col min="22" max="22" width="5.140625" style="3" customWidth="1"/>
    <col min="23" max="23" width="47" style="3" customWidth="1"/>
    <col min="24" max="16384" width="11.42578125" style="5"/>
  </cols>
  <sheetData>
    <row r="1" spans="1:23" ht="18.75" x14ac:dyDescent="0.25">
      <c r="A1" s="20" t="s">
        <v>0</v>
      </c>
      <c r="B1" s="20" t="s">
        <v>156</v>
      </c>
      <c r="C1" s="20" t="s">
        <v>174</v>
      </c>
      <c r="D1" s="20" t="s">
        <v>190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5.75" x14ac:dyDescent="0.25">
      <c r="A2" s="4" t="s">
        <v>122</v>
      </c>
      <c r="B2" s="21"/>
      <c r="C2" s="21"/>
      <c r="D2" s="21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5.75" x14ac:dyDescent="0.25">
      <c r="A3" s="4" t="s">
        <v>119</v>
      </c>
      <c r="B3" s="21">
        <v>2</v>
      </c>
      <c r="C3" s="21"/>
      <c r="D3" s="2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x14ac:dyDescent="0.25">
      <c r="A4" s="4" t="s">
        <v>38</v>
      </c>
      <c r="B4" s="21">
        <v>1</v>
      </c>
      <c r="C4" s="21">
        <v>1</v>
      </c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75" x14ac:dyDescent="0.25">
      <c r="A5" s="4" t="s">
        <v>5</v>
      </c>
      <c r="B5" s="21"/>
      <c r="C5" s="21"/>
      <c r="D5" s="28">
        <v>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x14ac:dyDescent="0.25">
      <c r="A6" s="4" t="s">
        <v>1</v>
      </c>
      <c r="B6" s="21"/>
      <c r="C6" s="21"/>
      <c r="D6" s="28">
        <v>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x14ac:dyDescent="0.25">
      <c r="A7" s="4" t="s">
        <v>7</v>
      </c>
      <c r="B7" s="21"/>
      <c r="C7" s="21"/>
      <c r="D7" s="28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x14ac:dyDescent="0.25">
      <c r="A8" s="4" t="s">
        <v>4</v>
      </c>
      <c r="B8" s="21"/>
      <c r="C8" s="21"/>
      <c r="D8" s="28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75" x14ac:dyDescent="0.25">
      <c r="A9" s="4" t="s">
        <v>74</v>
      </c>
      <c r="B9" s="21"/>
      <c r="C9" s="21"/>
      <c r="D9" s="28">
        <v>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x14ac:dyDescent="0.25">
      <c r="A10" s="4" t="s">
        <v>257</v>
      </c>
      <c r="B10" s="21"/>
      <c r="C10" s="21"/>
      <c r="D10" s="28">
        <v>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.75" x14ac:dyDescent="0.25">
      <c r="A11" s="4" t="s">
        <v>2</v>
      </c>
      <c r="B11" s="21"/>
      <c r="C11" s="21"/>
      <c r="D11" s="28">
        <v>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x14ac:dyDescent="0.25">
      <c r="A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75" x14ac:dyDescent="0.25">
      <c r="A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x14ac:dyDescent="0.25">
      <c r="A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5.75" x14ac:dyDescent="0.25">
      <c r="A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x14ac:dyDescent="0.25">
      <c r="A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.75" x14ac:dyDescent="0.25">
      <c r="A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x14ac:dyDescent="0.25">
      <c r="A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.75" x14ac:dyDescent="0.25">
      <c r="A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x14ac:dyDescent="0.25">
      <c r="A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x14ac:dyDescent="0.25">
      <c r="A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x14ac:dyDescent="0.25">
      <c r="A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5.75" x14ac:dyDescent="0.25">
      <c r="A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75" x14ac:dyDescent="0.25">
      <c r="A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.75" x14ac:dyDescent="0.25">
      <c r="A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x14ac:dyDescent="0.25">
      <c r="A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5.75" x14ac:dyDescent="0.25">
      <c r="A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x14ac:dyDescent="0.25">
      <c r="A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75" x14ac:dyDescent="0.25">
      <c r="A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x14ac:dyDescent="0.25">
      <c r="A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5.75" x14ac:dyDescent="0.25">
      <c r="A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x14ac:dyDescent="0.25">
      <c r="A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75" x14ac:dyDescent="0.25">
      <c r="A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x14ac:dyDescent="0.25">
      <c r="A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75" x14ac:dyDescent="0.25">
      <c r="A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x14ac:dyDescent="0.25">
      <c r="A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75" x14ac:dyDescent="0.25">
      <c r="A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x14ac:dyDescent="0.25">
      <c r="A38" s="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75" x14ac:dyDescent="0.25">
      <c r="A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x14ac:dyDescent="0.25">
      <c r="A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75" x14ac:dyDescent="0.25">
      <c r="A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x14ac:dyDescent="0.25">
      <c r="A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75" x14ac:dyDescent="0.25">
      <c r="A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x14ac:dyDescent="0.25">
      <c r="A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75" x14ac:dyDescent="0.25">
      <c r="A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x14ac:dyDescent="0.25">
      <c r="A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.75" x14ac:dyDescent="0.25">
      <c r="A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x14ac:dyDescent="0.25">
      <c r="A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x14ac:dyDescent="0.25">
      <c r="A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x14ac:dyDescent="0.25">
      <c r="A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75" x14ac:dyDescent="0.25">
      <c r="A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x14ac:dyDescent="0.25">
      <c r="A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x14ac:dyDescent="0.25">
      <c r="A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x14ac:dyDescent="0.25">
      <c r="A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75" x14ac:dyDescent="0.25">
      <c r="A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x14ac:dyDescent="0.25">
      <c r="A56" s="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x14ac:dyDescent="0.25">
      <c r="A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x14ac:dyDescent="0.25">
      <c r="A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75" x14ac:dyDescent="0.25">
      <c r="A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x14ac:dyDescent="0.25">
      <c r="A60" s="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x14ac:dyDescent="0.25">
      <c r="A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x14ac:dyDescent="0.25">
      <c r="A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x14ac:dyDescent="0.25">
      <c r="A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x14ac:dyDescent="0.25">
      <c r="A64" s="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75" x14ac:dyDescent="0.25">
      <c r="A65" s="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x14ac:dyDescent="0.25">
      <c r="A66" s="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Z69"/>
  <sheetViews>
    <sheetView zoomScale="50" zoomScaleNormal="50" workbookViewId="0">
      <selection activeCell="A10" sqref="A10:XFD10"/>
    </sheetView>
  </sheetViews>
  <sheetFormatPr baseColWidth="10" defaultRowHeight="15" x14ac:dyDescent="0.25"/>
  <cols>
    <col min="1" max="1" width="93" style="5" customWidth="1"/>
    <col min="2" max="2" width="45.42578125" style="5" customWidth="1"/>
    <col min="3" max="3" width="39.140625" style="5" customWidth="1"/>
    <col min="4" max="4" width="46.85546875" style="5" customWidth="1"/>
    <col min="5" max="5" width="48.5703125" style="3" customWidth="1"/>
    <col min="6" max="6" width="35.7109375" style="3" customWidth="1"/>
    <col min="7" max="7" width="48.5703125" style="3" customWidth="1"/>
    <col min="8" max="8" width="59.140625" style="3" customWidth="1"/>
    <col min="9" max="9" width="17.85546875" style="3" customWidth="1"/>
    <col min="10" max="10" width="23" style="3" customWidth="1"/>
    <col min="11" max="11" width="15.85546875" style="3" customWidth="1"/>
    <col min="12" max="12" width="11.28515625" style="3" customWidth="1"/>
    <col min="13" max="13" width="20" style="3" customWidth="1"/>
    <col min="14" max="14" width="12.5703125" style="3" customWidth="1"/>
    <col min="15" max="15" width="23.5703125" style="3" customWidth="1"/>
    <col min="16" max="16" width="23.85546875" style="3" customWidth="1"/>
    <col min="17" max="17" width="24" style="3" customWidth="1"/>
    <col min="18" max="18" width="8.7109375" style="3" customWidth="1"/>
    <col min="19" max="19" width="4.28515625" style="3" customWidth="1"/>
    <col min="20" max="20" width="7.28515625" style="3" customWidth="1"/>
    <col min="21" max="21" width="15.5703125" style="3" customWidth="1"/>
    <col min="22" max="22" width="24.28515625" style="3" customWidth="1"/>
    <col min="23" max="23" width="28.5703125" style="3" customWidth="1"/>
    <col min="24" max="24" width="19" style="3" customWidth="1"/>
    <col min="25" max="25" width="5.140625" style="3" customWidth="1"/>
    <col min="26" max="26" width="47" style="3" customWidth="1"/>
    <col min="27" max="16384" width="11.42578125" style="5"/>
  </cols>
  <sheetData>
    <row r="1" spans="1:26" ht="18.75" x14ac:dyDescent="0.25">
      <c r="A1" s="20" t="s">
        <v>0</v>
      </c>
      <c r="B1" s="20" t="s">
        <v>238</v>
      </c>
      <c r="C1" s="20" t="s">
        <v>127</v>
      </c>
      <c r="D1" s="20" t="s">
        <v>239</v>
      </c>
      <c r="E1" s="20" t="s">
        <v>194</v>
      </c>
      <c r="F1" s="20" t="s">
        <v>156</v>
      </c>
      <c r="G1" s="20" t="s">
        <v>240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4" t="s">
        <v>91</v>
      </c>
      <c r="B2" s="21">
        <v>5</v>
      </c>
      <c r="C2" s="21"/>
      <c r="D2" s="21"/>
      <c r="E2" s="21"/>
      <c r="F2" s="21"/>
      <c r="G2" s="2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4" t="s">
        <v>28</v>
      </c>
      <c r="B3" s="21"/>
      <c r="C3" s="21"/>
      <c r="D3" s="21">
        <v>1</v>
      </c>
      <c r="E3" s="21"/>
      <c r="F3" s="21"/>
      <c r="G3" s="2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x14ac:dyDescent="0.25">
      <c r="A4" s="4" t="s">
        <v>117</v>
      </c>
      <c r="B4" s="21">
        <v>6</v>
      </c>
      <c r="C4" s="21">
        <v>1</v>
      </c>
      <c r="D4" s="21">
        <v>1</v>
      </c>
      <c r="E4" s="21">
        <v>1</v>
      </c>
      <c r="F4" s="21"/>
      <c r="G4" s="2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x14ac:dyDescent="0.25">
      <c r="A5" s="4" t="s">
        <v>1</v>
      </c>
      <c r="B5" s="21">
        <v>1</v>
      </c>
      <c r="C5" s="21"/>
      <c r="D5" s="21"/>
      <c r="E5" s="21"/>
      <c r="F5" s="21"/>
      <c r="G5" s="2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x14ac:dyDescent="0.25">
      <c r="A6" s="4" t="s">
        <v>27</v>
      </c>
      <c r="B6" s="21"/>
      <c r="C6" s="21"/>
      <c r="D6" s="21"/>
      <c r="E6" s="21"/>
      <c r="F6" s="21"/>
      <c r="G6" s="21">
        <v>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25">
      <c r="A7" s="1" t="s">
        <v>206</v>
      </c>
      <c r="B7" s="21"/>
      <c r="C7" s="21">
        <v>1</v>
      </c>
      <c r="D7" s="21"/>
      <c r="E7" s="21"/>
      <c r="F7" s="21"/>
      <c r="G7" s="21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25">
      <c r="A8" s="4" t="s">
        <v>119</v>
      </c>
      <c r="B8" s="21">
        <v>2</v>
      </c>
      <c r="C8" s="21"/>
      <c r="D8" s="21"/>
      <c r="E8" s="21"/>
      <c r="F8" s="21"/>
      <c r="G8" s="2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25">
      <c r="A9" s="4" t="s">
        <v>38</v>
      </c>
      <c r="B9" s="21"/>
      <c r="C9" s="21"/>
      <c r="D9" s="21"/>
      <c r="E9" s="21"/>
      <c r="F9" s="21">
        <v>1</v>
      </c>
      <c r="G9" s="2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25">
      <c r="A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25">
      <c r="A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25">
      <c r="A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x14ac:dyDescent="0.25">
      <c r="A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x14ac:dyDescent="0.25">
      <c r="A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x14ac:dyDescent="0.25">
      <c r="A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x14ac:dyDescent="0.25">
      <c r="A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x14ac:dyDescent="0.25">
      <c r="A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x14ac:dyDescent="0.25">
      <c r="A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x14ac:dyDescent="0.25">
      <c r="A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x14ac:dyDescent="0.25">
      <c r="A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x14ac:dyDescent="0.25">
      <c r="A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x14ac:dyDescent="0.25">
      <c r="A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x14ac:dyDescent="0.25">
      <c r="A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x14ac:dyDescent="0.25">
      <c r="A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x14ac:dyDescent="0.25">
      <c r="A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x14ac:dyDescent="0.25">
      <c r="A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x14ac:dyDescent="0.25">
      <c r="A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x14ac:dyDescent="0.25">
      <c r="A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x14ac:dyDescent="0.25">
      <c r="A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x14ac:dyDescent="0.25">
      <c r="A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x14ac:dyDescent="0.25">
      <c r="A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x14ac:dyDescent="0.25">
      <c r="A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x14ac:dyDescent="0.25">
      <c r="A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x14ac:dyDescent="0.25">
      <c r="A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x14ac:dyDescent="0.25">
      <c r="A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x14ac:dyDescent="0.25">
      <c r="A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x14ac:dyDescent="0.25">
      <c r="A38" s="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x14ac:dyDescent="0.25">
      <c r="A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x14ac:dyDescent="0.25">
      <c r="A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x14ac:dyDescent="0.25">
      <c r="A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x14ac:dyDescent="0.25">
      <c r="A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x14ac:dyDescent="0.25">
      <c r="A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x14ac:dyDescent="0.25">
      <c r="A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x14ac:dyDescent="0.25">
      <c r="A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x14ac:dyDescent="0.25">
      <c r="A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x14ac:dyDescent="0.25">
      <c r="A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x14ac:dyDescent="0.25">
      <c r="A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x14ac:dyDescent="0.25">
      <c r="A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x14ac:dyDescent="0.25">
      <c r="A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x14ac:dyDescent="0.25">
      <c r="A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x14ac:dyDescent="0.25">
      <c r="A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x14ac:dyDescent="0.25">
      <c r="A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x14ac:dyDescent="0.25">
      <c r="A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x14ac:dyDescent="0.25">
      <c r="A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x14ac:dyDescent="0.25">
      <c r="A56" s="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x14ac:dyDescent="0.25">
      <c r="A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x14ac:dyDescent="0.25">
      <c r="A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x14ac:dyDescent="0.25">
      <c r="A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x14ac:dyDescent="0.25">
      <c r="A60" s="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x14ac:dyDescent="0.25">
      <c r="A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x14ac:dyDescent="0.25">
      <c r="A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x14ac:dyDescent="0.25">
      <c r="A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x14ac:dyDescent="0.25">
      <c r="A64" s="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x14ac:dyDescent="0.25">
      <c r="A65" s="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x14ac:dyDescent="0.25">
      <c r="A66" s="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x14ac:dyDescent="0.25">
      <c r="A67" s="4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x14ac:dyDescent="0.25">
      <c r="A68" s="4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x14ac:dyDescent="0.25">
      <c r="A69" s="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</sheetData>
  <sortState ref="A2:G9">
    <sortCondition ref="A2"/>
  </sortState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66"/>
  <sheetViews>
    <sheetView workbookViewId="0"/>
  </sheetViews>
  <sheetFormatPr baseColWidth="10" defaultRowHeight="15" x14ac:dyDescent="0.25"/>
  <cols>
    <col min="1" max="1" width="56.42578125" bestFit="1" customWidth="1"/>
    <col min="2" max="2" width="28.140625" customWidth="1"/>
    <col min="3" max="3" width="18.7109375" customWidth="1"/>
    <col min="4" max="4" width="20.5703125" customWidth="1"/>
    <col min="5" max="5" width="15.7109375" bestFit="1" customWidth="1"/>
    <col min="6" max="6" width="59.140625" bestFit="1" customWidth="1"/>
    <col min="7" max="7" width="17.85546875" bestFit="1" customWidth="1"/>
    <col min="8" max="8" width="23" bestFit="1" customWidth="1"/>
    <col min="9" max="9" width="15.85546875" bestFit="1" customWidth="1"/>
    <col min="10" max="10" width="11.28515625" bestFit="1" customWidth="1"/>
    <col min="11" max="11" width="20" bestFit="1" customWidth="1"/>
    <col min="12" max="12" width="12.5703125" bestFit="1" customWidth="1"/>
    <col min="13" max="13" width="23.5703125" bestFit="1" customWidth="1"/>
    <col min="14" max="14" width="23.85546875" bestFit="1" customWidth="1"/>
    <col min="15" max="15" width="24" bestFit="1" customWidth="1"/>
    <col min="16" max="16" width="8.7109375" bestFit="1" customWidth="1"/>
    <col min="17" max="17" width="4.28515625" bestFit="1" customWidth="1"/>
    <col min="18" max="18" width="7.28515625" bestFit="1" customWidth="1"/>
    <col min="19" max="19" width="15.5703125" bestFit="1" customWidth="1"/>
    <col min="20" max="20" width="24.28515625" bestFit="1" customWidth="1"/>
    <col min="21" max="21" width="28.5703125" bestFit="1" customWidth="1"/>
    <col min="22" max="22" width="19" bestFit="1" customWidth="1"/>
    <col min="23" max="23" width="5.140625" bestFit="1" customWidth="1"/>
    <col min="24" max="24" width="47" bestFit="1" customWidth="1"/>
  </cols>
  <sheetData>
    <row r="1" spans="1:3" ht="18.75" x14ac:dyDescent="0.25">
      <c r="A1" s="19" t="s">
        <v>0</v>
      </c>
      <c r="B1" s="19" t="s">
        <v>156</v>
      </c>
      <c r="C1" s="19" t="s">
        <v>170</v>
      </c>
    </row>
    <row r="2" spans="1:3" ht="15.75" x14ac:dyDescent="0.25">
      <c r="A2" s="1" t="s">
        <v>119</v>
      </c>
      <c r="B2" s="23">
        <v>2</v>
      </c>
      <c r="C2" s="22"/>
    </row>
    <row r="3" spans="1:3" ht="15.75" x14ac:dyDescent="0.25">
      <c r="A3" s="1" t="s">
        <v>38</v>
      </c>
      <c r="B3" s="23">
        <v>1</v>
      </c>
      <c r="C3" s="22">
        <v>1</v>
      </c>
    </row>
    <row r="4" spans="1:3" ht="15.75" x14ac:dyDescent="0.25">
      <c r="A4" s="1"/>
      <c r="B4" s="1"/>
    </row>
    <row r="5" spans="1:3" ht="15.75" x14ac:dyDescent="0.25">
      <c r="A5" s="1"/>
      <c r="B5" s="1"/>
    </row>
    <row r="6" spans="1:3" ht="15.75" x14ac:dyDescent="0.25">
      <c r="A6" s="1"/>
      <c r="B6" s="1"/>
    </row>
    <row r="7" spans="1:3" ht="15.75" x14ac:dyDescent="0.25">
      <c r="A7" s="1"/>
      <c r="B7" s="1"/>
    </row>
    <row r="8" spans="1:3" ht="15.75" x14ac:dyDescent="0.25">
      <c r="A8" s="1"/>
      <c r="B8" s="1"/>
    </row>
    <row r="9" spans="1:3" ht="15.75" x14ac:dyDescent="0.25">
      <c r="A9" s="1"/>
      <c r="B9" s="1"/>
    </row>
    <row r="10" spans="1:3" ht="15.75" x14ac:dyDescent="0.25">
      <c r="A10" s="1"/>
      <c r="B10" s="1"/>
    </row>
    <row r="11" spans="1:3" ht="15.75" x14ac:dyDescent="0.25">
      <c r="A11" s="1"/>
      <c r="B11" s="1"/>
    </row>
    <row r="12" spans="1:3" ht="15.75" x14ac:dyDescent="0.25">
      <c r="A12" s="1"/>
      <c r="B12" s="1"/>
    </row>
    <row r="13" spans="1:3" ht="15.75" x14ac:dyDescent="0.25">
      <c r="A13" s="1"/>
      <c r="B13" s="1"/>
    </row>
    <row r="14" spans="1:3" ht="15.75" x14ac:dyDescent="0.25">
      <c r="A14" s="1"/>
      <c r="B14" s="1"/>
    </row>
    <row r="15" spans="1:3" ht="15.75" x14ac:dyDescent="0.25">
      <c r="A15" s="1"/>
      <c r="B15" s="1"/>
    </row>
    <row r="16" spans="1:3" ht="15.75" x14ac:dyDescent="0.25">
      <c r="A16" s="1"/>
      <c r="B16" s="1"/>
    </row>
    <row r="17" spans="1:2" ht="15.75" x14ac:dyDescent="0.25">
      <c r="A17" s="1"/>
      <c r="B17" s="1"/>
    </row>
    <row r="18" spans="1:2" ht="15.75" x14ac:dyDescent="0.25">
      <c r="A18" s="1"/>
      <c r="B18" s="1"/>
    </row>
    <row r="19" spans="1:2" ht="15.75" x14ac:dyDescent="0.25">
      <c r="A19" s="1"/>
      <c r="B19" s="1"/>
    </row>
    <row r="20" spans="1:2" ht="15.75" x14ac:dyDescent="0.25">
      <c r="A20" s="1"/>
      <c r="B20" s="1"/>
    </row>
    <row r="21" spans="1:2" ht="15.75" x14ac:dyDescent="0.25">
      <c r="A21" s="1"/>
      <c r="B21" s="1"/>
    </row>
    <row r="22" spans="1:2" ht="15.75" x14ac:dyDescent="0.25">
      <c r="A22" s="1"/>
      <c r="B22" s="1"/>
    </row>
    <row r="23" spans="1:2" ht="15.75" x14ac:dyDescent="0.25">
      <c r="A23" s="1"/>
      <c r="B23" s="1"/>
    </row>
    <row r="24" spans="1:2" ht="15.75" x14ac:dyDescent="0.25">
      <c r="A24" s="1"/>
      <c r="B24" s="1"/>
    </row>
    <row r="25" spans="1:2" ht="15.75" x14ac:dyDescent="0.25">
      <c r="A25" s="1"/>
      <c r="B25" s="1"/>
    </row>
    <row r="26" spans="1:2" ht="15.75" x14ac:dyDescent="0.25">
      <c r="A26" s="1"/>
      <c r="B26" s="1"/>
    </row>
    <row r="27" spans="1:2" ht="15.75" x14ac:dyDescent="0.25">
      <c r="A27" s="1"/>
      <c r="B27" s="1"/>
    </row>
    <row r="28" spans="1:2" ht="15.75" x14ac:dyDescent="0.25">
      <c r="A28" s="1"/>
      <c r="B28" s="1"/>
    </row>
    <row r="29" spans="1:2" ht="15.75" x14ac:dyDescent="0.25">
      <c r="A29" s="1"/>
      <c r="B29" s="1"/>
    </row>
    <row r="30" spans="1:2" ht="15.75" x14ac:dyDescent="0.25">
      <c r="A30" s="1"/>
      <c r="B30" s="1"/>
    </row>
    <row r="31" spans="1:2" ht="15.75" x14ac:dyDescent="0.25">
      <c r="A31" s="1"/>
      <c r="B31" s="1"/>
    </row>
    <row r="32" spans="1:2" ht="15.75" x14ac:dyDescent="0.25">
      <c r="A32" s="1"/>
      <c r="B32" s="1"/>
    </row>
    <row r="33" spans="1:2" ht="15.75" x14ac:dyDescent="0.25">
      <c r="A33" s="1"/>
      <c r="B33" s="1"/>
    </row>
    <row r="34" spans="1:2" ht="15.75" x14ac:dyDescent="0.25">
      <c r="A34" s="1"/>
      <c r="B34" s="1"/>
    </row>
    <row r="35" spans="1:2" ht="15.75" x14ac:dyDescent="0.25">
      <c r="A35" s="1"/>
      <c r="B35" s="1"/>
    </row>
    <row r="36" spans="1:2" ht="15.75" x14ac:dyDescent="0.25">
      <c r="A36" s="1"/>
      <c r="B36" s="1"/>
    </row>
    <row r="37" spans="1:2" ht="15.75" x14ac:dyDescent="0.25">
      <c r="A37" s="1"/>
      <c r="B37" s="1"/>
    </row>
    <row r="38" spans="1:2" ht="15.75" x14ac:dyDescent="0.25">
      <c r="A38" s="1"/>
      <c r="B38" s="1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2" ht="15.75" x14ac:dyDescent="0.25">
      <c r="A49" s="1"/>
      <c r="B49" s="1"/>
    </row>
    <row r="50" spans="1:2" ht="15.75" x14ac:dyDescent="0.25">
      <c r="A50" s="1"/>
      <c r="B50" s="1"/>
    </row>
    <row r="51" spans="1:2" ht="15.75" x14ac:dyDescent="0.25">
      <c r="A51" s="1"/>
      <c r="B51" s="1"/>
    </row>
    <row r="52" spans="1:2" ht="15.75" x14ac:dyDescent="0.25">
      <c r="A52" s="1"/>
      <c r="B52" s="1"/>
    </row>
    <row r="53" spans="1:2" ht="15.75" x14ac:dyDescent="0.25">
      <c r="A53" s="1"/>
      <c r="B53" s="1"/>
    </row>
    <row r="54" spans="1:2" ht="15.75" x14ac:dyDescent="0.25">
      <c r="A54" s="1"/>
      <c r="B54" s="1"/>
    </row>
    <row r="55" spans="1:2" ht="15.75" x14ac:dyDescent="0.25">
      <c r="A55" s="1"/>
      <c r="B55" s="1"/>
    </row>
    <row r="56" spans="1:2" ht="15.75" x14ac:dyDescent="0.25">
      <c r="A56" s="1"/>
      <c r="B56" s="1"/>
    </row>
    <row r="57" spans="1:2" ht="15.75" x14ac:dyDescent="0.25">
      <c r="A57" s="1"/>
      <c r="B57" s="1"/>
    </row>
    <row r="58" spans="1:2" ht="15.75" x14ac:dyDescent="0.25">
      <c r="A58" s="1"/>
      <c r="B58" s="1"/>
    </row>
    <row r="59" spans="1:2" ht="15.75" x14ac:dyDescent="0.25">
      <c r="A59" s="1"/>
      <c r="B59" s="1"/>
    </row>
    <row r="60" spans="1:2" ht="15.75" x14ac:dyDescent="0.25">
      <c r="A60" s="1"/>
      <c r="B60" s="1"/>
    </row>
    <row r="61" spans="1:2" ht="15.75" x14ac:dyDescent="0.25">
      <c r="A61" s="1"/>
      <c r="B61" s="1"/>
    </row>
    <row r="62" spans="1:2" ht="15.75" x14ac:dyDescent="0.25">
      <c r="A62" s="1"/>
      <c r="B62" s="1"/>
    </row>
    <row r="63" spans="1:2" ht="15.75" x14ac:dyDescent="0.25">
      <c r="A63" s="1"/>
      <c r="B63" s="1"/>
    </row>
    <row r="64" spans="1:2" ht="15.75" x14ac:dyDescent="0.25">
      <c r="A64" s="1"/>
      <c r="B64" s="1"/>
    </row>
    <row r="65" spans="1:2" ht="15.75" x14ac:dyDescent="0.25">
      <c r="A65" s="1"/>
      <c r="B65" s="1"/>
    </row>
    <row r="66" spans="1:2" ht="15.75" x14ac:dyDescent="0.25">
      <c r="A66" s="1"/>
      <c r="B66" s="1"/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E80"/>
  <sheetViews>
    <sheetView workbookViewId="0">
      <selection activeCell="B10" sqref="A10:XFD10"/>
    </sheetView>
  </sheetViews>
  <sheetFormatPr baseColWidth="10" defaultRowHeight="15" x14ac:dyDescent="0.25"/>
  <cols>
    <col min="1" max="1" width="56.42578125" bestFit="1" customWidth="1"/>
    <col min="2" max="2" width="35.28515625" customWidth="1"/>
    <col min="3" max="3" width="28.140625" customWidth="1"/>
    <col min="4" max="4" width="18.7109375" customWidth="1"/>
    <col min="5" max="5" width="49.7109375" customWidth="1"/>
    <col min="6" max="6" width="15.85546875" customWidth="1"/>
    <col min="7" max="7" width="20.5703125" bestFit="1" customWidth="1"/>
    <col min="8" max="8" width="13" bestFit="1" customWidth="1"/>
    <col min="9" max="9" width="21.5703125" bestFit="1" customWidth="1"/>
    <col min="10" max="10" width="5" bestFit="1" customWidth="1"/>
    <col min="11" max="11" width="5.140625" bestFit="1" customWidth="1"/>
    <col min="12" max="12" width="7" bestFit="1" customWidth="1"/>
    <col min="13" max="13" width="6.5703125" bestFit="1" customWidth="1"/>
    <col min="14" max="14" width="5" bestFit="1" customWidth="1"/>
    <col min="15" max="15" width="6.5703125" bestFit="1" customWidth="1"/>
    <col min="16" max="16" width="15.7109375" bestFit="1" customWidth="1"/>
    <col min="17" max="17" width="59.140625" bestFit="1" customWidth="1"/>
    <col min="18" max="18" width="17.85546875" bestFit="1" customWidth="1"/>
    <col min="19" max="19" width="23" bestFit="1" customWidth="1"/>
    <col min="20" max="20" width="15.85546875" bestFit="1" customWidth="1"/>
    <col min="21" max="21" width="11.28515625" bestFit="1" customWidth="1"/>
    <col min="22" max="22" width="20" bestFit="1" customWidth="1"/>
    <col min="23" max="23" width="12.5703125" bestFit="1" customWidth="1"/>
    <col min="24" max="24" width="23.5703125" bestFit="1" customWidth="1"/>
    <col min="25" max="25" width="23.85546875" bestFit="1" customWidth="1"/>
    <col min="26" max="26" width="24" bestFit="1" customWidth="1"/>
    <col min="27" max="27" width="8.7109375" bestFit="1" customWidth="1"/>
    <col min="28" max="28" width="4.28515625" bestFit="1" customWidth="1"/>
    <col min="29" max="29" width="7.28515625" bestFit="1" customWidth="1"/>
    <col min="30" max="30" width="15.5703125" bestFit="1" customWidth="1"/>
    <col min="31" max="31" width="24.28515625" bestFit="1" customWidth="1"/>
    <col min="32" max="32" width="28.5703125" bestFit="1" customWidth="1"/>
    <col min="33" max="33" width="19" bestFit="1" customWidth="1"/>
    <col min="34" max="34" width="5.140625" bestFit="1" customWidth="1"/>
    <col min="35" max="35" width="47" bestFit="1" customWidth="1"/>
  </cols>
  <sheetData>
    <row r="1" spans="1:5" ht="18.75" x14ac:dyDescent="0.25">
      <c r="A1" s="19" t="s">
        <v>0</v>
      </c>
      <c r="B1" s="19" t="s">
        <v>26</v>
      </c>
      <c r="C1" s="19" t="s">
        <v>156</v>
      </c>
      <c r="D1" s="19" t="s">
        <v>170</v>
      </c>
      <c r="E1" s="19" t="s">
        <v>175</v>
      </c>
    </row>
    <row r="2" spans="1:5" ht="15.75" x14ac:dyDescent="0.25">
      <c r="A2" s="1" t="s">
        <v>91</v>
      </c>
      <c r="B2" s="22">
        <v>2</v>
      </c>
      <c r="C2" s="22"/>
      <c r="D2" s="22"/>
      <c r="E2" s="22"/>
    </row>
    <row r="3" spans="1:5" ht="15.75" x14ac:dyDescent="0.25">
      <c r="A3" s="1" t="s">
        <v>117</v>
      </c>
      <c r="B3" s="22">
        <v>2</v>
      </c>
      <c r="C3" s="22">
        <v>1</v>
      </c>
      <c r="D3" s="22"/>
      <c r="E3" s="22">
        <v>1</v>
      </c>
    </row>
    <row r="4" spans="1:5" ht="15.75" x14ac:dyDescent="0.25">
      <c r="A4" s="1" t="s">
        <v>1</v>
      </c>
      <c r="B4" s="22">
        <v>2</v>
      </c>
      <c r="C4" s="22"/>
      <c r="D4" s="22"/>
      <c r="E4" s="22"/>
    </row>
    <row r="5" spans="1:5" ht="15.75" x14ac:dyDescent="0.25">
      <c r="A5" s="1" t="s">
        <v>187</v>
      </c>
      <c r="B5" s="22">
        <v>1</v>
      </c>
      <c r="C5" s="22"/>
      <c r="D5" s="22"/>
      <c r="E5" s="22"/>
    </row>
    <row r="6" spans="1:5" ht="15.75" x14ac:dyDescent="0.25">
      <c r="A6" s="1" t="s">
        <v>119</v>
      </c>
      <c r="B6" s="22">
        <v>2</v>
      </c>
      <c r="C6" s="22"/>
      <c r="D6" s="22"/>
      <c r="E6" s="22"/>
    </row>
    <row r="7" spans="1:5" ht="15.75" x14ac:dyDescent="0.25">
      <c r="A7" s="1" t="s">
        <v>38</v>
      </c>
      <c r="B7" s="22"/>
      <c r="C7" s="22">
        <v>1</v>
      </c>
      <c r="D7" s="22">
        <v>1</v>
      </c>
      <c r="E7" s="22"/>
    </row>
    <row r="8" spans="1:5" ht="15.75" x14ac:dyDescent="0.25">
      <c r="A8" s="1"/>
    </row>
    <row r="9" spans="1:5" ht="15.75" x14ac:dyDescent="0.25">
      <c r="A9" s="1"/>
    </row>
    <row r="10" spans="1:5" ht="15.75" x14ac:dyDescent="0.25">
      <c r="A10" s="1"/>
    </row>
    <row r="11" spans="1:5" ht="15.75" x14ac:dyDescent="0.25">
      <c r="A11" s="1"/>
    </row>
    <row r="12" spans="1:5" ht="15.75" x14ac:dyDescent="0.25">
      <c r="A12" s="1"/>
    </row>
    <row r="13" spans="1:5" ht="15.75" x14ac:dyDescent="0.25">
      <c r="A13" s="1"/>
    </row>
    <row r="14" spans="1:5" ht="15.75" x14ac:dyDescent="0.25">
      <c r="A14" s="1"/>
    </row>
    <row r="15" spans="1:5" ht="15.75" x14ac:dyDescent="0.25">
      <c r="A15" s="1"/>
    </row>
    <row r="16" spans="1:5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</sheetData>
  <sortState ref="A2:E7">
    <sortCondition ref="A2"/>
  </sortState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1"/>
  <sheetViews>
    <sheetView topLeftCell="A42" zoomScale="98" zoomScaleNormal="98" workbookViewId="0">
      <pane xSplit="1" topLeftCell="U1" activePane="topRight" state="frozen"/>
      <selection pane="topRight" activeCell="A62" sqref="A62:XFD62"/>
    </sheetView>
  </sheetViews>
  <sheetFormatPr baseColWidth="10" defaultRowHeight="15" x14ac:dyDescent="0.25"/>
  <cols>
    <col min="1" max="1" width="93" bestFit="1" customWidth="1"/>
    <col min="2" max="2" width="53.28515625" customWidth="1"/>
    <col min="3" max="3" width="32.7109375" bestFit="1" customWidth="1"/>
    <col min="4" max="4" width="56.7109375" customWidth="1"/>
    <col min="5" max="5" width="31.42578125" customWidth="1"/>
    <col min="6" max="6" width="21.140625" bestFit="1" customWidth="1"/>
    <col min="7" max="7" width="15.7109375" customWidth="1"/>
    <col min="8" max="8" width="11" customWidth="1"/>
    <col min="9" max="9" width="58.140625" customWidth="1"/>
    <col min="10" max="10" width="42.42578125" customWidth="1"/>
    <col min="11" max="11" width="19.5703125" customWidth="1"/>
    <col min="12" max="12" width="33.28515625" customWidth="1"/>
    <col min="13" max="13" width="56.7109375" customWidth="1"/>
    <col min="14" max="14" width="74.7109375" customWidth="1"/>
    <col min="15" max="16" width="11.85546875" customWidth="1"/>
    <col min="17" max="17" width="33.28515625" customWidth="1"/>
    <col min="18" max="18" width="42.42578125" customWidth="1"/>
    <col min="19" max="19" width="11.42578125" customWidth="1"/>
    <col min="20" max="20" width="27.5703125" customWidth="1"/>
    <col min="21" max="21" width="13.28515625" customWidth="1"/>
    <col min="22" max="22" width="32.85546875" customWidth="1"/>
    <col min="23" max="23" width="36.7109375" customWidth="1"/>
  </cols>
  <sheetData>
    <row r="1" spans="1:23" s="10" customFormat="1" ht="112.5" x14ac:dyDescent="0.3">
      <c r="A1" s="19" t="s">
        <v>0</v>
      </c>
      <c r="B1" s="19" t="s">
        <v>26</v>
      </c>
      <c r="C1" s="19" t="s">
        <v>250</v>
      </c>
      <c r="D1" s="19" t="s">
        <v>194</v>
      </c>
      <c r="E1" s="19" t="s">
        <v>40</v>
      </c>
      <c r="F1" s="19" t="s">
        <v>251</v>
      </c>
      <c r="G1" s="19" t="s">
        <v>190</v>
      </c>
      <c r="H1" s="19" t="s">
        <v>197</v>
      </c>
      <c r="I1" s="19" t="s">
        <v>149</v>
      </c>
      <c r="J1" s="19" t="s">
        <v>156</v>
      </c>
      <c r="K1" s="19" t="s">
        <v>48</v>
      </c>
      <c r="L1" s="19" t="s">
        <v>59</v>
      </c>
      <c r="M1" s="19" t="s">
        <v>240</v>
      </c>
      <c r="N1" s="19" t="s">
        <v>175</v>
      </c>
      <c r="O1" s="19" t="s">
        <v>280</v>
      </c>
      <c r="P1" s="19" t="s">
        <v>281</v>
      </c>
      <c r="Q1" s="19" t="s">
        <v>252</v>
      </c>
      <c r="R1" s="19" t="s">
        <v>140</v>
      </c>
      <c r="S1" s="19" t="s">
        <v>45</v>
      </c>
      <c r="T1" s="19" t="s">
        <v>170</v>
      </c>
      <c r="U1" s="19" t="s">
        <v>282</v>
      </c>
      <c r="V1" s="19" t="s">
        <v>55</v>
      </c>
      <c r="W1" s="19" t="s">
        <v>57</v>
      </c>
    </row>
    <row r="2" spans="1:23" ht="15.75" x14ac:dyDescent="0.25">
      <c r="A2" s="1" t="s">
        <v>8</v>
      </c>
      <c r="B2" s="22">
        <v>2</v>
      </c>
      <c r="C2" s="22">
        <v>2</v>
      </c>
      <c r="D2" s="22"/>
      <c r="E2" s="22">
        <v>1</v>
      </c>
      <c r="F2" s="22"/>
      <c r="G2" s="22"/>
      <c r="H2" s="22">
        <v>3</v>
      </c>
      <c r="I2" s="22">
        <v>1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5.75" x14ac:dyDescent="0.25">
      <c r="A3" s="1" t="s">
        <v>110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>
        <v>1</v>
      </c>
      <c r="W3" s="22"/>
    </row>
    <row r="4" spans="1:23" ht="15.75" x14ac:dyDescent="0.25">
      <c r="A4" s="1" t="s">
        <v>5</v>
      </c>
      <c r="B4" s="22">
        <v>2</v>
      </c>
      <c r="C4" s="22"/>
      <c r="D4" s="22"/>
      <c r="E4" s="22">
        <v>1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15.75" x14ac:dyDescent="0.25">
      <c r="A5" s="1" t="s">
        <v>117</v>
      </c>
      <c r="B5" s="22">
        <v>19</v>
      </c>
      <c r="C5" s="22">
        <v>11</v>
      </c>
      <c r="D5" s="22">
        <v>8</v>
      </c>
      <c r="E5" s="22">
        <v>3</v>
      </c>
      <c r="F5" s="22">
        <v>1</v>
      </c>
      <c r="G5" s="22">
        <v>2</v>
      </c>
      <c r="H5" s="22">
        <v>2</v>
      </c>
      <c r="I5" s="22">
        <v>1</v>
      </c>
      <c r="J5" s="22"/>
      <c r="K5" s="22"/>
      <c r="L5" s="22">
        <v>1</v>
      </c>
      <c r="M5" s="22">
        <v>1</v>
      </c>
      <c r="N5" s="22"/>
      <c r="O5" s="22">
        <v>1</v>
      </c>
      <c r="P5" s="22">
        <v>1</v>
      </c>
      <c r="Q5" s="22">
        <v>1</v>
      </c>
      <c r="R5" s="22"/>
      <c r="S5" s="22"/>
      <c r="T5" s="22"/>
      <c r="U5" s="22"/>
      <c r="V5" s="22"/>
      <c r="W5" s="22"/>
    </row>
    <row r="6" spans="1:23" ht="15.75" x14ac:dyDescent="0.25">
      <c r="A6" s="1" t="s">
        <v>38</v>
      </c>
      <c r="B6" s="22"/>
      <c r="C6" s="22"/>
      <c r="D6" s="22"/>
      <c r="E6" s="22"/>
      <c r="F6" s="22"/>
      <c r="G6" s="22"/>
      <c r="H6" s="22"/>
      <c r="I6" s="22"/>
      <c r="J6" s="22">
        <v>1</v>
      </c>
      <c r="K6" s="22"/>
      <c r="L6" s="22"/>
      <c r="M6" s="22"/>
      <c r="N6" s="22"/>
      <c r="O6" s="22"/>
      <c r="P6" s="22"/>
      <c r="Q6" s="22"/>
      <c r="R6" s="22"/>
      <c r="S6" s="22"/>
      <c r="T6" s="22">
        <v>1</v>
      </c>
      <c r="U6" s="22"/>
      <c r="V6" s="22"/>
      <c r="W6" s="22"/>
    </row>
    <row r="7" spans="1:23" ht="15.75" x14ac:dyDescent="0.25">
      <c r="A7" s="1" t="s">
        <v>27</v>
      </c>
      <c r="B7" s="22"/>
      <c r="C7" s="22"/>
      <c r="D7" s="22"/>
      <c r="E7" s="22"/>
      <c r="F7" s="22"/>
      <c r="G7" s="22"/>
      <c r="H7" s="22"/>
      <c r="I7" s="22"/>
      <c r="J7" s="22">
        <v>2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ht="15.75" x14ac:dyDescent="0.25">
      <c r="A8" s="1" t="s">
        <v>91</v>
      </c>
      <c r="B8" s="22">
        <v>47</v>
      </c>
      <c r="C8" s="22">
        <v>21</v>
      </c>
      <c r="D8" s="22"/>
      <c r="E8" s="22">
        <v>12</v>
      </c>
      <c r="F8" s="22"/>
      <c r="G8" s="22">
        <v>3</v>
      </c>
      <c r="H8" s="22"/>
      <c r="I8" s="22">
        <v>1</v>
      </c>
      <c r="J8" s="22"/>
      <c r="K8" s="22"/>
      <c r="L8" s="22">
        <v>1</v>
      </c>
      <c r="M8" s="22"/>
      <c r="N8" s="22"/>
      <c r="O8" s="22"/>
      <c r="P8" s="22"/>
      <c r="Q8" s="22"/>
      <c r="R8" s="22"/>
      <c r="S8" s="22">
        <v>1</v>
      </c>
      <c r="T8" s="22"/>
      <c r="U8" s="22"/>
      <c r="V8" s="22"/>
      <c r="W8" s="22"/>
    </row>
    <row r="9" spans="1:23" ht="15.75" x14ac:dyDescent="0.25">
      <c r="A9" s="1" t="s">
        <v>1</v>
      </c>
      <c r="B9" s="22">
        <v>34</v>
      </c>
      <c r="C9" s="22">
        <v>7</v>
      </c>
      <c r="D9" s="22"/>
      <c r="E9" s="22">
        <v>10</v>
      </c>
      <c r="F9" s="22"/>
      <c r="G9" s="22">
        <v>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ht="15.75" x14ac:dyDescent="0.25">
      <c r="A10" s="1" t="s">
        <v>7</v>
      </c>
      <c r="B10" s="22">
        <v>1</v>
      </c>
      <c r="C10" s="22">
        <v>1</v>
      </c>
      <c r="D10" s="22">
        <v>1</v>
      </c>
      <c r="E10" s="22">
        <v>1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15.75" x14ac:dyDescent="0.25">
      <c r="A11" s="1" t="s">
        <v>35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ht="15.75" x14ac:dyDescent="0.25">
      <c r="A12" s="1" t="s">
        <v>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ht="15.75" x14ac:dyDescent="0.25">
      <c r="A13" s="1" t="s">
        <v>92</v>
      </c>
      <c r="B13" s="22"/>
      <c r="C13" s="22"/>
      <c r="D13" s="22"/>
      <c r="E13" s="22"/>
      <c r="F13" s="22">
        <v>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15.75" x14ac:dyDescent="0.25">
      <c r="A14" s="1" t="s">
        <v>122</v>
      </c>
      <c r="B14" s="22">
        <v>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ht="15.75" x14ac:dyDescent="0.25">
      <c r="A15" s="1" t="s">
        <v>95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15.75" x14ac:dyDescent="0.25">
      <c r="A16" s="1" t="s">
        <v>85</v>
      </c>
      <c r="B16" s="22"/>
      <c r="C16" s="22"/>
      <c r="D16" s="22"/>
      <c r="E16" s="22"/>
      <c r="F16" s="22">
        <v>3</v>
      </c>
      <c r="G16" s="22"/>
      <c r="H16" s="22"/>
      <c r="I16" s="22"/>
      <c r="J16" s="22"/>
      <c r="K16" s="22">
        <v>1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5.75" x14ac:dyDescent="0.25">
      <c r="A17" s="1" t="s">
        <v>16</v>
      </c>
      <c r="B17" s="22">
        <v>1</v>
      </c>
      <c r="C17" s="22"/>
      <c r="D17" s="22"/>
      <c r="E17" s="22"/>
      <c r="F17" s="22">
        <v>2</v>
      </c>
      <c r="G17" s="22">
        <v>1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15.75" x14ac:dyDescent="0.25">
      <c r="A18" s="1" t="s">
        <v>3</v>
      </c>
      <c r="B18" s="22">
        <v>9</v>
      </c>
      <c r="C18" s="22">
        <v>3</v>
      </c>
      <c r="D18" s="22"/>
      <c r="E18" s="22">
        <v>3</v>
      </c>
      <c r="F18" s="22"/>
      <c r="G18" s="22">
        <v>1</v>
      </c>
      <c r="H18" s="22">
        <v>1</v>
      </c>
      <c r="I18" s="22">
        <v>2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15.75" x14ac:dyDescent="0.25">
      <c r="A19" s="1" t="s">
        <v>76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ht="15.75" x14ac:dyDescent="0.25">
      <c r="A20" s="1" t="s">
        <v>120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ht="15.75" x14ac:dyDescent="0.25">
      <c r="A21" s="1" t="s">
        <v>21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15.75" x14ac:dyDescent="0.25">
      <c r="A22" s="1" t="s">
        <v>17</v>
      </c>
      <c r="B22" s="22">
        <v>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ht="15.75" x14ac:dyDescent="0.25">
      <c r="A23" s="1" t="s">
        <v>13</v>
      </c>
      <c r="B23" s="22"/>
      <c r="C23" s="22"/>
      <c r="D23" s="22"/>
      <c r="E23" s="22"/>
      <c r="F23" s="22"/>
      <c r="G23" s="22">
        <v>1</v>
      </c>
      <c r="H23" s="22">
        <v>2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ht="15.75" x14ac:dyDescent="0.25">
      <c r="A24" s="1" t="s">
        <v>12</v>
      </c>
      <c r="B24" s="22">
        <v>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15.75" x14ac:dyDescent="0.25">
      <c r="A25" s="1" t="s">
        <v>75</v>
      </c>
      <c r="B25" s="22">
        <v>3</v>
      </c>
      <c r="C25" s="22">
        <v>1</v>
      </c>
      <c r="D25" s="22">
        <v>1</v>
      </c>
      <c r="E25" s="22">
        <v>5</v>
      </c>
      <c r="F25" s="22"/>
      <c r="G25" s="22">
        <v>1</v>
      </c>
      <c r="H25" s="22"/>
      <c r="I25" s="22">
        <v>1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5.75" x14ac:dyDescent="0.25">
      <c r="A26" s="1" t="s">
        <v>119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>
        <v>1</v>
      </c>
      <c r="O26" s="22"/>
      <c r="P26" s="22"/>
      <c r="Q26" s="22"/>
      <c r="R26" s="22"/>
      <c r="S26" s="22"/>
      <c r="T26" s="22"/>
      <c r="U26" s="22">
        <v>1</v>
      </c>
      <c r="V26" s="22"/>
      <c r="W26" s="22"/>
    </row>
    <row r="27" spans="1:23" ht="15.75" x14ac:dyDescent="0.25">
      <c r="A27" s="1" t="s">
        <v>109</v>
      </c>
      <c r="B27" s="22">
        <v>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5.75" x14ac:dyDescent="0.25">
      <c r="A28" s="1" t="s">
        <v>100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5.75" x14ac:dyDescent="0.25">
      <c r="A29" s="1" t="s">
        <v>22</v>
      </c>
      <c r="B29" s="22"/>
      <c r="C29" s="22"/>
      <c r="D29" s="22">
        <v>1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5.75" x14ac:dyDescent="0.25">
      <c r="A30" s="1" t="s">
        <v>9</v>
      </c>
      <c r="B30" s="22">
        <v>3</v>
      </c>
      <c r="C30" s="22">
        <v>2</v>
      </c>
      <c r="D30" s="22"/>
      <c r="E30" s="22">
        <v>1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5.75" x14ac:dyDescent="0.25">
      <c r="A31" s="1" t="s">
        <v>31</v>
      </c>
      <c r="B31" s="22"/>
      <c r="C31" s="22"/>
      <c r="D31" s="22">
        <v>4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15.75" x14ac:dyDescent="0.25">
      <c r="A32" s="1" t="s">
        <v>15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15.75" x14ac:dyDescent="0.25">
      <c r="A33" s="1" t="s">
        <v>106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1:23" ht="15.75" x14ac:dyDescent="0.25">
      <c r="A34" s="1" t="s">
        <v>108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15.75" x14ac:dyDescent="0.25">
      <c r="A35" s="1" t="s">
        <v>84</v>
      </c>
      <c r="B35" s="22"/>
      <c r="C35" s="22"/>
      <c r="D35" s="22">
        <v>1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15.75" x14ac:dyDescent="0.25">
      <c r="A36" s="1" t="s">
        <v>37</v>
      </c>
      <c r="B36" s="22"/>
      <c r="C36" s="22"/>
      <c r="D36" s="22">
        <v>1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15.75" x14ac:dyDescent="0.25">
      <c r="A37" s="1" t="s">
        <v>116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>
        <v>1</v>
      </c>
    </row>
    <row r="38" spans="1:23" ht="15.75" x14ac:dyDescent="0.25">
      <c r="A38" s="1" t="s">
        <v>115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>
        <v>1</v>
      </c>
      <c r="S38" s="22"/>
      <c r="T38" s="22"/>
      <c r="U38" s="22"/>
      <c r="V38" s="22"/>
      <c r="W38" s="22"/>
    </row>
    <row r="39" spans="1:23" ht="15.75" x14ac:dyDescent="0.25">
      <c r="A39" s="1" t="s">
        <v>88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ht="15.75" x14ac:dyDescent="0.25">
      <c r="A40" s="1" t="s">
        <v>14</v>
      </c>
      <c r="B40" s="22">
        <v>2</v>
      </c>
      <c r="C40" s="22">
        <v>1</v>
      </c>
      <c r="D40" s="22">
        <v>1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3" ht="15.75" x14ac:dyDescent="0.25">
      <c r="A41" s="1" t="s">
        <v>81</v>
      </c>
      <c r="B41" s="22"/>
      <c r="C41" s="22"/>
      <c r="D41" s="22"/>
      <c r="E41" s="22"/>
      <c r="F41" s="22">
        <v>1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ht="15.75" x14ac:dyDescent="0.25">
      <c r="A42" s="1" t="s">
        <v>93</v>
      </c>
      <c r="B42" s="22"/>
      <c r="C42" s="22"/>
      <c r="D42" s="22"/>
      <c r="E42" s="22"/>
      <c r="F42" s="22">
        <v>1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23" ht="15.75" x14ac:dyDescent="0.25">
      <c r="A43" s="1" t="s">
        <v>96</v>
      </c>
      <c r="B43" s="22"/>
      <c r="C43" s="22"/>
      <c r="D43" s="22"/>
      <c r="E43" s="22"/>
      <c r="F43" s="22"/>
      <c r="G43" s="22"/>
      <c r="H43" s="22"/>
      <c r="I43" s="22"/>
      <c r="J43" s="22"/>
      <c r="K43" s="22">
        <v>1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1:23" ht="15.75" x14ac:dyDescent="0.25">
      <c r="A44" s="1" t="s">
        <v>20</v>
      </c>
      <c r="B44" s="22">
        <v>1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1:23" ht="15.75" x14ac:dyDescent="0.25">
      <c r="A45" s="1" t="s">
        <v>102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1:23" ht="15.75" x14ac:dyDescent="0.25">
      <c r="A46" s="1" t="s">
        <v>2</v>
      </c>
      <c r="B46" s="22">
        <v>18</v>
      </c>
      <c r="C46" s="22">
        <v>8</v>
      </c>
      <c r="D46" s="22"/>
      <c r="E46" s="22">
        <v>6</v>
      </c>
      <c r="F46" s="22"/>
      <c r="G46" s="22"/>
      <c r="H46" s="22"/>
      <c r="I46" s="22">
        <v>1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ht="15.75" x14ac:dyDescent="0.25">
      <c r="A47" s="1" t="s">
        <v>97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1:23" ht="15.75" x14ac:dyDescent="0.25">
      <c r="A48" s="1" t="s">
        <v>6</v>
      </c>
      <c r="B48" s="22">
        <v>2</v>
      </c>
      <c r="C48" s="22"/>
      <c r="D48" s="22"/>
      <c r="E48" s="22">
        <v>1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:23" ht="15.75" x14ac:dyDescent="0.25">
      <c r="A49" s="1" t="s">
        <v>4</v>
      </c>
      <c r="B49" s="22">
        <v>6</v>
      </c>
      <c r="C49" s="22">
        <v>1</v>
      </c>
      <c r="D49" s="22"/>
      <c r="E49" s="22">
        <v>2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1:23" ht="15.75" x14ac:dyDescent="0.25">
      <c r="A50" s="1" t="s">
        <v>34</v>
      </c>
      <c r="B50" s="22"/>
      <c r="C50" s="22"/>
      <c r="D50" s="22"/>
      <c r="E50" s="22">
        <v>1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:23" ht="15.75" x14ac:dyDescent="0.25">
      <c r="A51" s="1" t="s">
        <v>74</v>
      </c>
      <c r="B51" s="22"/>
      <c r="C51" s="22">
        <v>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1:23" ht="15.75" x14ac:dyDescent="0.25">
      <c r="A52" s="1" t="s">
        <v>10</v>
      </c>
      <c r="B52" s="22"/>
      <c r="C52" s="22">
        <v>3</v>
      </c>
      <c r="D52" s="22"/>
      <c r="E52" s="22"/>
      <c r="F52" s="22"/>
      <c r="G52" s="22"/>
      <c r="H52" s="22">
        <v>1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:23" ht="15.75" x14ac:dyDescent="0.25">
      <c r="A53" s="1" t="s">
        <v>83</v>
      </c>
      <c r="B53" s="22"/>
      <c r="C53" s="22"/>
      <c r="D53" s="22">
        <v>27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1:23" ht="15.75" x14ac:dyDescent="0.25">
      <c r="A54" s="1" t="s">
        <v>19</v>
      </c>
      <c r="B54" s="22"/>
      <c r="C54" s="22"/>
      <c r="D54" s="22">
        <v>12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:23" ht="15.75" x14ac:dyDescent="0.25">
      <c r="A55" s="1" t="s">
        <v>89</v>
      </c>
      <c r="B55" s="22"/>
      <c r="C55" s="22"/>
      <c r="D55" s="22">
        <v>2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1:23" ht="15.75" x14ac:dyDescent="0.25">
      <c r="A56" s="1" t="s">
        <v>29</v>
      </c>
      <c r="B56" s="22"/>
      <c r="C56" s="22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:23" ht="15.75" x14ac:dyDescent="0.25">
      <c r="A57" s="1" t="s">
        <v>24</v>
      </c>
      <c r="B57" s="22">
        <v>1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:23" ht="15.75" x14ac:dyDescent="0.25">
      <c r="A58" s="1" t="s">
        <v>227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:23" ht="15.75" x14ac:dyDescent="0.25">
      <c r="A59" s="1" t="s">
        <v>113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23" ht="15.75" x14ac:dyDescent="0.25">
      <c r="A60" s="1" t="s">
        <v>231</v>
      </c>
      <c r="B60" s="22">
        <v>3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>
        <v>1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23" ht="15.75" x14ac:dyDescent="0.25">
      <c r="A61" s="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workbookViewId="0">
      <pane xSplit="1" ySplit="1" topLeftCell="AD36" activePane="bottomRight" state="frozen"/>
      <selection pane="topRight" activeCell="B1" sqref="B1"/>
      <selection pane="bottomLeft" activeCell="A2" sqref="A2"/>
      <selection pane="bottomRight" activeCell="A52" sqref="A52:XFD52"/>
    </sheetView>
  </sheetViews>
  <sheetFormatPr baseColWidth="10" defaultRowHeight="15" x14ac:dyDescent="0.25"/>
  <cols>
    <col min="1" max="1" width="44.5703125" bestFit="1" customWidth="1"/>
    <col min="2" max="2" width="37" customWidth="1"/>
    <col min="3" max="3" width="35.28515625" customWidth="1"/>
    <col min="4" max="4" width="43.5703125" bestFit="1" customWidth="1"/>
    <col min="5" max="5" width="9.140625" customWidth="1"/>
    <col min="6" max="6" width="11.5703125" customWidth="1"/>
    <col min="7" max="7" width="21" customWidth="1"/>
    <col min="8" max="8" width="30" customWidth="1"/>
    <col min="9" max="9" width="46.85546875" customWidth="1"/>
    <col min="10" max="10" width="13.7109375" customWidth="1"/>
    <col min="11" max="11" width="10.5703125" customWidth="1"/>
    <col min="12" max="12" width="31" customWidth="1"/>
    <col min="13" max="13" width="50.140625" customWidth="1"/>
    <col min="14" max="14" width="24.85546875" customWidth="1"/>
    <col min="15" max="15" width="8.28515625" customWidth="1"/>
    <col min="16" max="16" width="22.7109375" customWidth="1"/>
    <col min="17" max="17" width="37.7109375" customWidth="1"/>
    <col min="18" max="18" width="22.42578125" customWidth="1"/>
    <col min="19" max="19" width="34.5703125" customWidth="1"/>
    <col min="20" max="20" width="7.5703125" customWidth="1"/>
    <col min="21" max="21" width="45.42578125" bestFit="1" customWidth="1"/>
    <col min="22" max="22" width="29.28515625" customWidth="1"/>
    <col min="23" max="23" width="30.85546875" customWidth="1"/>
    <col min="24" max="24" width="20.7109375" customWidth="1"/>
    <col min="25" max="25" width="18.7109375" customWidth="1"/>
    <col min="26" max="26" width="6.85546875" customWidth="1"/>
    <col min="27" max="27" width="57.28515625" bestFit="1" customWidth="1"/>
    <col min="28" max="28" width="28.42578125" customWidth="1"/>
    <col min="29" max="29" width="10.85546875" customWidth="1"/>
    <col min="30" max="30" width="39.42578125" bestFit="1" customWidth="1"/>
    <col min="31" max="31" width="33.28515625" customWidth="1"/>
    <col min="32" max="32" width="53.28515625" customWidth="1"/>
  </cols>
  <sheetData>
    <row r="1" spans="1:32" s="5" customFormat="1" ht="56.25" x14ac:dyDescent="0.25">
      <c r="A1" s="20" t="s">
        <v>0</v>
      </c>
      <c r="B1" s="20" t="s">
        <v>125</v>
      </c>
      <c r="C1" s="20" t="s">
        <v>26</v>
      </c>
      <c r="D1" s="19" t="s">
        <v>244</v>
      </c>
      <c r="E1" s="20" t="s">
        <v>190</v>
      </c>
      <c r="F1" s="20" t="s">
        <v>284</v>
      </c>
      <c r="G1" s="20" t="s">
        <v>40</v>
      </c>
      <c r="H1" s="20" t="s">
        <v>127</v>
      </c>
      <c r="I1" s="20" t="s">
        <v>241</v>
      </c>
      <c r="J1" s="20" t="s">
        <v>48</v>
      </c>
      <c r="K1" s="20" t="s">
        <v>283</v>
      </c>
      <c r="L1" s="20" t="s">
        <v>129</v>
      </c>
      <c r="M1" s="20" t="s">
        <v>242</v>
      </c>
      <c r="N1" s="20" t="s">
        <v>57</v>
      </c>
      <c r="O1" s="20" t="s">
        <v>285</v>
      </c>
      <c r="P1" s="20" t="s">
        <v>131</v>
      </c>
      <c r="Q1" s="20" t="s">
        <v>132</v>
      </c>
      <c r="R1" s="20" t="s">
        <v>59</v>
      </c>
      <c r="S1" s="20" t="s">
        <v>133</v>
      </c>
      <c r="T1" s="20" t="s">
        <v>286</v>
      </c>
      <c r="U1" s="19" t="s">
        <v>243</v>
      </c>
      <c r="V1" s="20" t="s">
        <v>145</v>
      </c>
      <c r="W1" s="20" t="s">
        <v>136</v>
      </c>
      <c r="X1" s="20" t="s">
        <v>137</v>
      </c>
      <c r="Y1" s="20" t="s">
        <v>170</v>
      </c>
      <c r="Z1" s="20" t="s">
        <v>138</v>
      </c>
      <c r="AA1" s="19" t="s">
        <v>245</v>
      </c>
      <c r="AB1" s="20" t="s">
        <v>140</v>
      </c>
      <c r="AC1" s="20" t="s">
        <v>51</v>
      </c>
      <c r="AD1" s="19" t="s">
        <v>287</v>
      </c>
      <c r="AE1" s="20" t="s">
        <v>142</v>
      </c>
      <c r="AF1" s="20" t="s">
        <v>143</v>
      </c>
    </row>
    <row r="2" spans="1:32" s="5" customFormat="1" ht="15.75" x14ac:dyDescent="0.25">
      <c r="A2" s="4" t="s">
        <v>2</v>
      </c>
      <c r="B2" s="21"/>
      <c r="C2" s="21">
        <v>10</v>
      </c>
      <c r="D2" s="21">
        <v>8</v>
      </c>
      <c r="E2" s="21">
        <v>8</v>
      </c>
      <c r="F2" s="21">
        <v>19</v>
      </c>
      <c r="G2" s="21">
        <v>11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s="5" customFormat="1" ht="15.75" x14ac:dyDescent="0.25">
      <c r="A3" s="4" t="s">
        <v>122</v>
      </c>
      <c r="B3" s="21">
        <v>4</v>
      </c>
      <c r="C3" s="21">
        <v>2</v>
      </c>
      <c r="D3" s="21">
        <v>5</v>
      </c>
      <c r="E3" s="21"/>
      <c r="F3" s="21">
        <v>6</v>
      </c>
      <c r="G3" s="21">
        <v>2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 s="5" customFormat="1" ht="15.75" x14ac:dyDescent="0.25">
      <c r="A4" s="4" t="s">
        <v>9</v>
      </c>
      <c r="B4" s="21">
        <v>5</v>
      </c>
      <c r="C4" s="21">
        <v>2</v>
      </c>
      <c r="D4" s="21">
        <v>15</v>
      </c>
      <c r="E4" s="21">
        <v>6</v>
      </c>
      <c r="F4" s="21">
        <v>3</v>
      </c>
      <c r="G4" s="21"/>
      <c r="H4" s="21"/>
      <c r="I4" s="21">
        <v>1</v>
      </c>
      <c r="J4" s="21">
        <v>1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>
        <v>1</v>
      </c>
      <c r="Y4" s="21"/>
      <c r="Z4" s="21"/>
      <c r="AA4" s="21"/>
      <c r="AB4" s="21"/>
      <c r="AC4" s="21"/>
      <c r="AD4" s="21"/>
      <c r="AE4" s="21"/>
      <c r="AF4" s="21"/>
    </row>
    <row r="5" spans="1:32" s="5" customFormat="1" ht="15.75" x14ac:dyDescent="0.25">
      <c r="A5" s="4" t="s">
        <v>6</v>
      </c>
      <c r="B5" s="21"/>
      <c r="C5" s="21"/>
      <c r="D5" s="21">
        <v>1</v>
      </c>
      <c r="E5" s="21"/>
      <c r="F5" s="21">
        <v>1</v>
      </c>
      <c r="G5" s="21"/>
      <c r="H5" s="21"/>
      <c r="I5" s="21">
        <v>1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>
        <v>1</v>
      </c>
      <c r="Y5" s="21"/>
      <c r="Z5" s="21"/>
      <c r="AA5" s="21"/>
      <c r="AB5" s="21"/>
      <c r="AC5" s="21"/>
      <c r="AD5" s="21"/>
      <c r="AE5" s="21"/>
      <c r="AF5" s="21"/>
    </row>
    <row r="6" spans="1:32" s="5" customFormat="1" ht="15.75" x14ac:dyDescent="0.25">
      <c r="A6" s="4" t="s">
        <v>77</v>
      </c>
      <c r="B6" s="21"/>
      <c r="C6" s="21">
        <v>1</v>
      </c>
      <c r="D6" s="21">
        <v>1</v>
      </c>
      <c r="E6" s="21">
        <v>2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1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s="5" customFormat="1" ht="15.75" x14ac:dyDescent="0.25">
      <c r="A7" s="4" t="s">
        <v>74</v>
      </c>
      <c r="B7" s="21"/>
      <c r="C7" s="21"/>
      <c r="D7" s="21">
        <v>1</v>
      </c>
      <c r="E7" s="21">
        <v>34</v>
      </c>
      <c r="F7" s="21">
        <v>1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pans="1:32" s="5" customFormat="1" ht="15.75" x14ac:dyDescent="0.25">
      <c r="A8" s="4" t="s">
        <v>91</v>
      </c>
      <c r="B8" s="21">
        <v>8</v>
      </c>
      <c r="C8" s="21">
        <v>107</v>
      </c>
      <c r="D8" s="21">
        <v>77</v>
      </c>
      <c r="E8" s="21">
        <v>37</v>
      </c>
      <c r="F8" s="21">
        <v>45</v>
      </c>
      <c r="G8" s="21">
        <v>49</v>
      </c>
      <c r="H8" s="21"/>
      <c r="I8" s="21">
        <v>1</v>
      </c>
      <c r="J8" s="21">
        <v>1</v>
      </c>
      <c r="K8" s="21"/>
      <c r="L8" s="21"/>
      <c r="M8" s="21"/>
      <c r="N8" s="21"/>
      <c r="O8" s="21"/>
      <c r="P8" s="21"/>
      <c r="Q8" s="21"/>
      <c r="R8" s="21">
        <v>2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s="5" customFormat="1" ht="15.75" x14ac:dyDescent="0.25">
      <c r="A9" s="4" t="s">
        <v>288</v>
      </c>
      <c r="B9" s="21">
        <v>1</v>
      </c>
      <c r="C9" s="21"/>
      <c r="D9" s="21">
        <v>1</v>
      </c>
      <c r="E9" s="21"/>
      <c r="F9" s="21">
        <v>1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>
        <v>1</v>
      </c>
      <c r="X9" s="21">
        <v>1</v>
      </c>
      <c r="Y9" s="21"/>
      <c r="Z9" s="21"/>
      <c r="AA9" s="21"/>
      <c r="AB9" s="21"/>
      <c r="AC9" s="21"/>
      <c r="AD9" s="21"/>
      <c r="AE9" s="21"/>
      <c r="AF9" s="21"/>
    </row>
    <row r="10" spans="1:32" s="5" customFormat="1" ht="15.75" x14ac:dyDescent="0.25">
      <c r="A10" s="4" t="s">
        <v>117</v>
      </c>
      <c r="B10" s="21">
        <v>34</v>
      </c>
      <c r="C10" s="21">
        <v>49</v>
      </c>
      <c r="D10" s="21">
        <v>26</v>
      </c>
      <c r="E10" s="21">
        <v>3</v>
      </c>
      <c r="F10" s="21">
        <v>12</v>
      </c>
      <c r="G10" s="21">
        <v>9</v>
      </c>
      <c r="H10" s="21">
        <v>9</v>
      </c>
      <c r="I10" s="21">
        <v>47</v>
      </c>
      <c r="J10" s="21">
        <v>38</v>
      </c>
      <c r="K10" s="21">
        <v>4</v>
      </c>
      <c r="L10" s="21">
        <v>10</v>
      </c>
      <c r="M10" s="21">
        <v>18</v>
      </c>
      <c r="N10" s="21"/>
      <c r="O10" s="21"/>
      <c r="P10" s="21">
        <v>11</v>
      </c>
      <c r="Q10" s="21">
        <v>7</v>
      </c>
      <c r="R10" s="21">
        <v>2</v>
      </c>
      <c r="S10" s="21">
        <v>1</v>
      </c>
      <c r="T10" s="21">
        <v>3</v>
      </c>
      <c r="U10" s="21">
        <v>4</v>
      </c>
      <c r="V10" s="21"/>
      <c r="W10" s="21">
        <v>3</v>
      </c>
      <c r="X10" s="21"/>
      <c r="Y10" s="21"/>
      <c r="Z10" s="21">
        <v>1</v>
      </c>
      <c r="AA10" s="21">
        <v>2</v>
      </c>
      <c r="AB10" s="21">
        <v>2</v>
      </c>
      <c r="AC10" s="21">
        <v>1</v>
      </c>
      <c r="AD10" s="21">
        <v>1</v>
      </c>
      <c r="AE10" s="21">
        <v>1</v>
      </c>
      <c r="AF10" s="21">
        <v>1</v>
      </c>
    </row>
    <row r="11" spans="1:32" s="5" customFormat="1" ht="15.75" x14ac:dyDescent="0.25">
      <c r="A11" s="4" t="s">
        <v>12</v>
      </c>
      <c r="B11" s="21">
        <v>1</v>
      </c>
      <c r="C11" s="21"/>
      <c r="D11" s="21">
        <v>1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 s="5" customFormat="1" ht="15.75" x14ac:dyDescent="0.25">
      <c r="A12" s="4" t="s">
        <v>4</v>
      </c>
      <c r="B12" s="21"/>
      <c r="C12" s="21">
        <v>1</v>
      </c>
      <c r="D12" s="21">
        <v>2</v>
      </c>
      <c r="E12" s="21">
        <v>2</v>
      </c>
      <c r="F12" s="21">
        <v>2</v>
      </c>
      <c r="G12" s="21">
        <v>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s="5" customFormat="1" ht="15.75" x14ac:dyDescent="0.25">
      <c r="A13" s="4" t="s">
        <v>13</v>
      </c>
      <c r="B13" s="21"/>
      <c r="C13" s="21"/>
      <c r="D13" s="21">
        <v>1</v>
      </c>
      <c r="E13" s="21"/>
      <c r="F13" s="21"/>
      <c r="G13" s="21"/>
      <c r="H13" s="21">
        <v>1</v>
      </c>
      <c r="I13" s="21"/>
      <c r="J13" s="21"/>
      <c r="K13" s="21"/>
      <c r="L13" s="21"/>
      <c r="M13" s="21"/>
      <c r="N13" s="21"/>
      <c r="O13" s="21"/>
      <c r="P13" s="21"/>
      <c r="Q13" s="21">
        <v>1</v>
      </c>
      <c r="R13" s="21"/>
      <c r="S13" s="21"/>
      <c r="T13" s="21"/>
      <c r="U13" s="21"/>
      <c r="V13" s="21">
        <v>1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s="5" customFormat="1" ht="15.75" x14ac:dyDescent="0.25">
      <c r="A14" s="4" t="s">
        <v>75</v>
      </c>
      <c r="B14" s="21"/>
      <c r="C14" s="21"/>
      <c r="D14" s="21">
        <v>3</v>
      </c>
      <c r="E14" s="21"/>
      <c r="F14" s="21">
        <v>1</v>
      </c>
      <c r="G14" s="21">
        <v>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s="5" customFormat="1" ht="15.75" x14ac:dyDescent="0.25">
      <c r="A15" s="4" t="s">
        <v>5</v>
      </c>
      <c r="B15" s="21">
        <v>3</v>
      </c>
      <c r="C15" s="21">
        <v>2</v>
      </c>
      <c r="D15" s="21">
        <v>10</v>
      </c>
      <c r="E15" s="21">
        <v>10</v>
      </c>
      <c r="F15" s="21">
        <v>1</v>
      </c>
      <c r="G15" s="21">
        <v>2</v>
      </c>
      <c r="H15" s="21"/>
      <c r="I15" s="21"/>
      <c r="J15" s="21">
        <v>1</v>
      </c>
      <c r="K15" s="21"/>
      <c r="L15" s="21"/>
      <c r="M15" s="21"/>
      <c r="N15" s="21"/>
      <c r="O15" s="21"/>
      <c r="P15" s="21">
        <v>1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s="5" customFormat="1" ht="15.75" x14ac:dyDescent="0.25">
      <c r="A16" s="4" t="s">
        <v>1</v>
      </c>
      <c r="B16" s="21">
        <v>1</v>
      </c>
      <c r="C16" s="21">
        <v>15</v>
      </c>
      <c r="D16" s="21">
        <v>24</v>
      </c>
      <c r="E16" s="21">
        <v>33</v>
      </c>
      <c r="F16" s="21">
        <v>16</v>
      </c>
      <c r="G16" s="21">
        <v>12</v>
      </c>
      <c r="H16" s="21">
        <v>1</v>
      </c>
      <c r="I16" s="21">
        <v>1</v>
      </c>
      <c r="J16" s="21"/>
      <c r="K16" s="21"/>
      <c r="L16" s="21"/>
      <c r="M16" s="21"/>
      <c r="N16" s="21"/>
      <c r="O16" s="21"/>
      <c r="P16" s="21"/>
      <c r="Q16" s="21"/>
      <c r="R16" s="21">
        <v>1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 s="5" customFormat="1" ht="15.75" x14ac:dyDescent="0.25">
      <c r="A17" s="4" t="s">
        <v>27</v>
      </c>
      <c r="B17" s="21">
        <v>5</v>
      </c>
      <c r="C17" s="21">
        <v>3</v>
      </c>
      <c r="D17" s="21"/>
      <c r="E17" s="21"/>
      <c r="F17" s="21"/>
      <c r="G17" s="21"/>
      <c r="H17" s="21">
        <v>3</v>
      </c>
      <c r="I17" s="21">
        <v>12</v>
      </c>
      <c r="J17" s="21"/>
      <c r="K17" s="21">
        <v>1</v>
      </c>
      <c r="L17" s="21"/>
      <c r="M17" s="21"/>
      <c r="N17" s="21"/>
      <c r="O17" s="21"/>
      <c r="P17" s="21">
        <v>1</v>
      </c>
      <c r="Q17" s="21">
        <v>1</v>
      </c>
      <c r="R17" s="21"/>
      <c r="S17" s="21"/>
      <c r="T17" s="21"/>
      <c r="U17" s="21">
        <v>1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 s="5" customFormat="1" ht="15.75" x14ac:dyDescent="0.25">
      <c r="A18" s="4" t="s">
        <v>17</v>
      </c>
      <c r="B18" s="21">
        <v>9</v>
      </c>
      <c r="C18" s="21">
        <v>2</v>
      </c>
      <c r="D18" s="21">
        <v>1</v>
      </c>
      <c r="E18" s="21"/>
      <c r="F18" s="21">
        <v>1</v>
      </c>
      <c r="G18" s="21"/>
      <c r="H18" s="21"/>
      <c r="I18" s="21">
        <v>2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1:32" s="5" customFormat="1" ht="15.75" x14ac:dyDescent="0.25">
      <c r="A19" s="4" t="s">
        <v>14</v>
      </c>
      <c r="B19" s="21">
        <v>1</v>
      </c>
      <c r="C19" s="21">
        <v>2</v>
      </c>
      <c r="D19" s="21">
        <v>2</v>
      </c>
      <c r="E19" s="21">
        <v>2</v>
      </c>
      <c r="F19" s="21"/>
      <c r="G19" s="21"/>
      <c r="H19" s="21"/>
      <c r="I19" s="21"/>
      <c r="J19" s="21">
        <v>1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 s="5" customFormat="1" ht="15.75" x14ac:dyDescent="0.25">
      <c r="A20" s="4" t="s">
        <v>3</v>
      </c>
      <c r="B20" s="21"/>
      <c r="C20" s="21">
        <v>3</v>
      </c>
      <c r="D20" s="21">
        <v>6</v>
      </c>
      <c r="E20" s="21">
        <v>17</v>
      </c>
      <c r="F20" s="21">
        <v>7</v>
      </c>
      <c r="G20" s="21">
        <v>5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1:32" s="5" customFormat="1" ht="15.75" x14ac:dyDescent="0.25">
      <c r="A21" s="4" t="s">
        <v>112</v>
      </c>
      <c r="B21" s="21">
        <v>1</v>
      </c>
      <c r="C21" s="21"/>
      <c r="D21" s="21">
        <v>1</v>
      </c>
      <c r="E21" s="21"/>
      <c r="F21" s="21"/>
      <c r="G21" s="21"/>
      <c r="H21" s="21"/>
      <c r="I21" s="21"/>
      <c r="J21" s="21"/>
      <c r="K21" s="21"/>
      <c r="L21" s="21"/>
      <c r="M21" s="21"/>
      <c r="N21" s="21">
        <v>5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2" s="5" customFormat="1" ht="15.75" x14ac:dyDescent="0.25">
      <c r="A22" s="4" t="s">
        <v>83</v>
      </c>
      <c r="B22" s="21">
        <v>96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</row>
    <row r="23" spans="1:32" s="5" customFormat="1" ht="15.75" x14ac:dyDescent="0.25">
      <c r="A23" s="4" t="s">
        <v>289</v>
      </c>
      <c r="B23" s="21">
        <v>19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s="5" customFormat="1" ht="15.75" x14ac:dyDescent="0.25">
      <c r="A24" s="4" t="s">
        <v>290</v>
      </c>
      <c r="B24" s="21">
        <v>17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 ht="15.75" x14ac:dyDescent="0.25">
      <c r="A25" s="4" t="s">
        <v>84</v>
      </c>
      <c r="B25" s="21">
        <v>3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 ht="15.75" x14ac:dyDescent="0.25">
      <c r="A26" s="4" t="s">
        <v>291</v>
      </c>
      <c r="B26" s="21">
        <v>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ht="15.75" x14ac:dyDescent="0.25">
      <c r="A27" s="4" t="s">
        <v>292</v>
      </c>
      <c r="B27" s="21">
        <v>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ht="15.75" x14ac:dyDescent="0.25">
      <c r="A28" s="4" t="s">
        <v>293</v>
      </c>
      <c r="B28" s="21"/>
      <c r="C28" s="21">
        <v>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v>1</v>
      </c>
      <c r="Q28" s="21"/>
      <c r="R28" s="21"/>
      <c r="S28" s="21">
        <v>2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ht="15.75" x14ac:dyDescent="0.25">
      <c r="A29" s="4" t="s">
        <v>294</v>
      </c>
      <c r="B29" s="21"/>
      <c r="C29" s="21">
        <v>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ht="15.75" x14ac:dyDescent="0.25">
      <c r="A30" s="4" t="s">
        <v>246</v>
      </c>
      <c r="B30" s="21"/>
      <c r="C30" s="21">
        <v>1</v>
      </c>
      <c r="D30" s="21"/>
      <c r="E30" s="21">
        <v>1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2" ht="15.75" x14ac:dyDescent="0.25">
      <c r="A31" s="4" t="s">
        <v>24</v>
      </c>
      <c r="B31" s="21"/>
      <c r="C31" s="21">
        <v>1</v>
      </c>
      <c r="D31" s="21"/>
      <c r="E31" s="21">
        <v>1</v>
      </c>
      <c r="F31" s="21">
        <v>1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 ht="15.75" x14ac:dyDescent="0.25">
      <c r="A32" s="4" t="s">
        <v>7</v>
      </c>
      <c r="B32" s="21"/>
      <c r="C32" s="21">
        <v>1</v>
      </c>
      <c r="D32" s="21"/>
      <c r="E32" s="21"/>
      <c r="F32" s="21">
        <v>2</v>
      </c>
      <c r="G32" s="21">
        <v>1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:32" ht="15.75" x14ac:dyDescent="0.25">
      <c r="A33" s="4" t="s">
        <v>144</v>
      </c>
      <c r="B33" s="21"/>
      <c r="C33" s="21">
        <v>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15.75" x14ac:dyDescent="0.25">
      <c r="A34" s="4" t="s">
        <v>188</v>
      </c>
      <c r="B34" s="21"/>
      <c r="C34" s="21">
        <v>1</v>
      </c>
      <c r="D34" s="21"/>
      <c r="E34" s="21"/>
      <c r="F34" s="21"/>
      <c r="G34" s="21">
        <v>1</v>
      </c>
      <c r="H34" s="21">
        <v>7</v>
      </c>
      <c r="I34" s="21">
        <v>3</v>
      </c>
      <c r="J34" s="21"/>
      <c r="K34" s="21"/>
      <c r="L34" s="21"/>
      <c r="M34" s="21">
        <v>1</v>
      </c>
      <c r="N34" s="21">
        <v>2</v>
      </c>
      <c r="O34" s="21">
        <v>1</v>
      </c>
      <c r="P34" s="21"/>
      <c r="Q34" s="21"/>
      <c r="R34" s="21"/>
      <c r="S34" s="21"/>
      <c r="T34" s="21"/>
      <c r="U34" s="21"/>
      <c r="V34" s="21"/>
      <c r="W34" s="21"/>
      <c r="X34" s="21"/>
      <c r="Y34" s="21">
        <v>1</v>
      </c>
      <c r="Z34" s="21"/>
      <c r="AA34" s="21"/>
      <c r="AB34" s="21"/>
      <c r="AC34" s="21">
        <v>1</v>
      </c>
      <c r="AD34" s="21"/>
      <c r="AE34" s="21"/>
      <c r="AF34" s="21"/>
    </row>
    <row r="35" spans="1:32" ht="15.75" x14ac:dyDescent="0.25">
      <c r="A35" s="4" t="s">
        <v>35</v>
      </c>
      <c r="B35" s="21"/>
      <c r="C35" s="21"/>
      <c r="D35" s="21"/>
      <c r="E35" s="21">
        <v>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15.75" x14ac:dyDescent="0.25">
      <c r="A36" s="4" t="s">
        <v>33</v>
      </c>
      <c r="B36" s="21"/>
      <c r="C36" s="21"/>
      <c r="D36" s="21"/>
      <c r="E36" s="21"/>
      <c r="F36" s="21">
        <v>1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ht="15.75" x14ac:dyDescent="0.25">
      <c r="A37" s="4" t="s">
        <v>82</v>
      </c>
      <c r="B37" s="21"/>
      <c r="C37" s="21"/>
      <c r="D37" s="21"/>
      <c r="E37" s="21"/>
      <c r="F37" s="21">
        <v>1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1:32" ht="15.75" x14ac:dyDescent="0.25">
      <c r="A38" s="4" t="s">
        <v>295</v>
      </c>
      <c r="B38" s="21"/>
      <c r="C38" s="21"/>
      <c r="D38" s="21"/>
      <c r="E38" s="21"/>
      <c r="F38" s="21"/>
      <c r="G38" s="21"/>
      <c r="H38" s="21">
        <v>46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 ht="15.75" x14ac:dyDescent="0.25">
      <c r="A39" s="4" t="s">
        <v>85</v>
      </c>
      <c r="B39" s="21"/>
      <c r="C39" s="21"/>
      <c r="D39" s="21"/>
      <c r="E39" s="21"/>
      <c r="F39" s="21"/>
      <c r="G39" s="21"/>
      <c r="H39" s="21">
        <v>4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>
        <v>1</v>
      </c>
      <c r="AA39" s="21"/>
      <c r="AB39" s="21"/>
      <c r="AC39" s="21"/>
      <c r="AD39" s="21"/>
      <c r="AE39" s="21"/>
      <c r="AF39" s="21"/>
    </row>
    <row r="40" spans="1:32" ht="15.75" x14ac:dyDescent="0.25">
      <c r="A40" s="4" t="s">
        <v>93</v>
      </c>
      <c r="B40" s="21"/>
      <c r="C40" s="21"/>
      <c r="D40" s="21"/>
      <c r="E40" s="21"/>
      <c r="F40" s="21"/>
      <c r="G40" s="21"/>
      <c r="H40" s="21">
        <v>2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 ht="15.75" x14ac:dyDescent="0.25">
      <c r="A41" s="4" t="s">
        <v>38</v>
      </c>
      <c r="B41" s="21"/>
      <c r="C41" s="21"/>
      <c r="D41" s="21"/>
      <c r="E41" s="21"/>
      <c r="F41" s="21"/>
      <c r="G41" s="21"/>
      <c r="H41" s="21">
        <v>1</v>
      </c>
      <c r="I41" s="21"/>
      <c r="J41" s="21"/>
      <c r="K41" s="21"/>
      <c r="L41" s="21"/>
      <c r="M41" s="21"/>
      <c r="N41" s="21"/>
      <c r="O41" s="21">
        <v>1</v>
      </c>
      <c r="P41" s="21"/>
      <c r="Q41" s="21"/>
      <c r="R41" s="21"/>
      <c r="S41" s="21"/>
      <c r="T41" s="21">
        <v>1</v>
      </c>
      <c r="U41" s="21"/>
      <c r="V41" s="21">
        <v>1</v>
      </c>
      <c r="W41" s="21"/>
      <c r="X41" s="21"/>
      <c r="Y41" s="21">
        <v>1</v>
      </c>
      <c r="Z41" s="21"/>
      <c r="AA41" s="21"/>
      <c r="AB41" s="21"/>
      <c r="AC41" s="21"/>
      <c r="AD41" s="21"/>
      <c r="AE41" s="21"/>
      <c r="AF41" s="21"/>
    </row>
    <row r="42" spans="1:32" ht="15.75" x14ac:dyDescent="0.25">
      <c r="A42" s="4" t="s">
        <v>113</v>
      </c>
      <c r="B42" s="21"/>
      <c r="C42" s="21"/>
      <c r="D42" s="21"/>
      <c r="E42" s="21"/>
      <c r="F42" s="21"/>
      <c r="G42" s="21"/>
      <c r="H42" s="21"/>
      <c r="I42" s="21"/>
      <c r="J42" s="21"/>
      <c r="K42" s="21">
        <v>14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1:32" ht="15.75" x14ac:dyDescent="0.25">
      <c r="A43" s="4" t="s">
        <v>114</v>
      </c>
      <c r="B43" s="21"/>
      <c r="C43" s="21"/>
      <c r="D43" s="21"/>
      <c r="E43" s="21"/>
      <c r="F43" s="21"/>
      <c r="G43" s="21"/>
      <c r="H43" s="21"/>
      <c r="I43" s="21"/>
      <c r="J43" s="21"/>
      <c r="K43" s="21">
        <v>1</v>
      </c>
      <c r="L43" s="21"/>
      <c r="M43" s="21"/>
      <c r="N43" s="21"/>
      <c r="O43" s="21">
        <v>11</v>
      </c>
      <c r="P43" s="21"/>
      <c r="Q43" s="21"/>
      <c r="R43" s="21"/>
      <c r="S43" s="21"/>
      <c r="T43" s="21"/>
      <c r="U43" s="21"/>
      <c r="V43" s="21">
        <v>1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ht="15.75" x14ac:dyDescent="0.25">
      <c r="A44" s="4" t="s">
        <v>296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>
        <v>7</v>
      </c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</row>
    <row r="45" spans="1:32" ht="15.75" x14ac:dyDescent="0.25">
      <c r="A45" s="4" t="s">
        <v>297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>
        <v>2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</row>
    <row r="46" spans="1:32" ht="15.75" x14ac:dyDescent="0.25">
      <c r="A46" s="4" t="s">
        <v>88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>
        <v>1</v>
      </c>
      <c r="M46" s="21"/>
      <c r="N46" s="21"/>
      <c r="O46" s="21">
        <v>1</v>
      </c>
      <c r="P46" s="21"/>
      <c r="Q46" s="21"/>
      <c r="R46" s="21"/>
      <c r="S46" s="21">
        <v>1</v>
      </c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7" spans="1:32" ht="15.75" x14ac:dyDescent="0.25">
      <c r="A47" s="4" t="s">
        <v>206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>
        <v>4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</row>
    <row r="48" spans="1:32" ht="15.75" x14ac:dyDescent="0.25">
      <c r="A48" s="4" t="s">
        <v>116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>
        <v>2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</row>
    <row r="49" spans="1:32" ht="15.75" x14ac:dyDescent="0.25">
      <c r="A49" s="4" t="s">
        <v>109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>
        <v>2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</row>
    <row r="50" spans="1:32" ht="15.75" x14ac:dyDescent="0.25">
      <c r="A50" s="4" t="s">
        <v>100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>
        <v>1</v>
      </c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</row>
    <row r="51" spans="1:32" ht="15.75" x14ac:dyDescent="0.25">
      <c r="A51" s="4" t="s">
        <v>28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>
        <v>2</v>
      </c>
      <c r="T51" s="21">
        <v>1</v>
      </c>
      <c r="U51" s="21"/>
      <c r="V51" s="21">
        <v>1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</sheetData>
  <sortState ref="A2:AF21">
    <sortCondition ref="A2"/>
  </sortState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"/>
  <sheetViews>
    <sheetView zoomScaleNormal="100" workbookViewId="0">
      <selection activeCell="A2" sqref="A2"/>
    </sheetView>
  </sheetViews>
  <sheetFormatPr baseColWidth="10" defaultRowHeight="15" x14ac:dyDescent="0.25"/>
  <cols>
    <col min="1" max="1" width="56.42578125" bestFit="1" customWidth="1"/>
    <col min="2" max="2" width="35.7109375" bestFit="1" customWidth="1"/>
    <col min="3" max="3" width="38.5703125" bestFit="1" customWidth="1"/>
    <col min="4" max="4" width="43.5703125" bestFit="1" customWidth="1"/>
    <col min="5" max="5" width="21.5703125" bestFit="1" customWidth="1"/>
  </cols>
  <sheetData>
    <row r="1" spans="1:5" s="5" customFormat="1" ht="18.75" x14ac:dyDescent="0.25">
      <c r="A1" s="20" t="s">
        <v>0</v>
      </c>
      <c r="B1" s="20" t="s">
        <v>156</v>
      </c>
      <c r="C1" s="20" t="s">
        <v>26</v>
      </c>
      <c r="D1" s="19" t="s">
        <v>40</v>
      </c>
      <c r="E1" s="20" t="s">
        <v>170</v>
      </c>
    </row>
    <row r="2" spans="1:5" s="5" customFormat="1" ht="15.75" x14ac:dyDescent="0.25">
      <c r="A2" s="4" t="s">
        <v>9</v>
      </c>
      <c r="B2" s="21">
        <v>1</v>
      </c>
      <c r="C2" s="21"/>
      <c r="D2" s="21"/>
      <c r="E2" s="21"/>
    </row>
    <row r="3" spans="1:5" s="5" customFormat="1" ht="15.75" x14ac:dyDescent="0.25">
      <c r="A3" s="4" t="s">
        <v>91</v>
      </c>
      <c r="B3" s="21">
        <v>1</v>
      </c>
      <c r="C3" s="21"/>
      <c r="D3" s="21"/>
      <c r="E3" s="21"/>
    </row>
    <row r="4" spans="1:5" s="5" customFormat="1" x14ac:dyDescent="0.25">
      <c r="A4" t="s">
        <v>28</v>
      </c>
      <c r="B4">
        <v>2</v>
      </c>
      <c r="C4"/>
      <c r="D4"/>
      <c r="E4"/>
    </row>
    <row r="5" spans="1:5" s="5" customFormat="1" ht="15.75" x14ac:dyDescent="0.25">
      <c r="A5" s="4" t="s">
        <v>101</v>
      </c>
      <c r="B5" s="21"/>
      <c r="C5" s="21"/>
      <c r="D5" s="21"/>
      <c r="E5" s="21"/>
    </row>
    <row r="6" spans="1:5" s="5" customFormat="1" ht="15.75" x14ac:dyDescent="0.25">
      <c r="A6" s="4" t="s">
        <v>117</v>
      </c>
      <c r="B6" s="21"/>
      <c r="C6" s="21"/>
      <c r="D6" s="21">
        <v>1</v>
      </c>
      <c r="E6" s="21"/>
    </row>
    <row r="7" spans="1:5" s="5" customFormat="1" ht="15.75" x14ac:dyDescent="0.25">
      <c r="A7" s="4" t="s">
        <v>13</v>
      </c>
      <c r="B7" s="21">
        <v>2</v>
      </c>
      <c r="C7" s="21"/>
      <c r="D7" s="21"/>
      <c r="E7" s="21"/>
    </row>
    <row r="8" spans="1:5" s="5" customFormat="1" ht="15.75" x14ac:dyDescent="0.25">
      <c r="A8" s="1" t="s">
        <v>16</v>
      </c>
      <c r="B8"/>
      <c r="C8">
        <v>1</v>
      </c>
      <c r="D8"/>
      <c r="E8"/>
    </row>
    <row r="9" spans="1:5" s="5" customFormat="1" ht="15.75" x14ac:dyDescent="0.25">
      <c r="A9" s="4" t="s">
        <v>1</v>
      </c>
      <c r="B9" s="21"/>
      <c r="C9" s="21"/>
      <c r="D9" s="21">
        <v>1</v>
      </c>
      <c r="E9" s="21"/>
    </row>
    <row r="10" spans="1:5" s="5" customFormat="1" ht="15.75" x14ac:dyDescent="0.25">
      <c r="A10" s="4" t="s">
        <v>27</v>
      </c>
      <c r="B10" s="21"/>
      <c r="C10" s="21"/>
      <c r="D10" s="21"/>
      <c r="E10" s="21"/>
    </row>
    <row r="11" spans="1:5" ht="15.75" x14ac:dyDescent="0.25">
      <c r="A11" s="4" t="s">
        <v>17</v>
      </c>
      <c r="B11" s="21">
        <v>1</v>
      </c>
      <c r="C11" s="21">
        <v>1</v>
      </c>
      <c r="D11" s="21"/>
      <c r="E11" s="21"/>
    </row>
    <row r="12" spans="1:5" ht="15.75" x14ac:dyDescent="0.25">
      <c r="A12" s="4" t="s">
        <v>14</v>
      </c>
      <c r="B12" s="21"/>
      <c r="C12" s="21"/>
      <c r="D12" s="21"/>
      <c r="E12" s="21"/>
    </row>
    <row r="13" spans="1:5" ht="15.75" x14ac:dyDescent="0.25">
      <c r="A13" s="1" t="s">
        <v>38</v>
      </c>
      <c r="B13">
        <v>1</v>
      </c>
      <c r="E13">
        <v>1</v>
      </c>
    </row>
    <row r="14" spans="1:5" ht="15.75" x14ac:dyDescent="0.25">
      <c r="A14" s="1" t="s">
        <v>246</v>
      </c>
      <c r="C14">
        <v>2</v>
      </c>
    </row>
  </sheetData>
  <sortState ref="A2:E1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90"/>
  <sheetViews>
    <sheetView topLeftCell="H9" workbookViewId="0">
      <selection activeCell="H29" sqref="A29:XFD29"/>
    </sheetView>
  </sheetViews>
  <sheetFormatPr baseColWidth="10" defaultRowHeight="15" x14ac:dyDescent="0.25"/>
  <cols>
    <col min="1" max="1" width="76.140625" bestFit="1" customWidth="1"/>
    <col min="2" max="2" width="32.7109375" bestFit="1" customWidth="1"/>
    <col min="3" max="3" width="23.85546875" bestFit="1" customWidth="1"/>
    <col min="4" max="4" width="41.5703125" bestFit="1" customWidth="1"/>
    <col min="5" max="5" width="38.5703125" bestFit="1" customWidth="1"/>
    <col min="6" max="6" width="31.28515625" bestFit="1" customWidth="1"/>
    <col min="7" max="7" width="11.140625" bestFit="1" customWidth="1"/>
    <col min="8" max="8" width="33.140625" bestFit="1" customWidth="1"/>
    <col min="9" max="9" width="24.85546875" customWidth="1"/>
    <col min="10" max="10" width="13.7109375" customWidth="1"/>
    <col min="11" max="11" width="15.5703125" bestFit="1" customWidth="1"/>
    <col min="12" max="12" width="12.5703125" customWidth="1"/>
    <col min="13" max="13" width="36.85546875" customWidth="1"/>
    <col min="14" max="14" width="18.85546875" customWidth="1"/>
    <col min="15" max="15" width="24.42578125" customWidth="1"/>
    <col min="16" max="16" width="5" customWidth="1"/>
    <col min="17" max="17" width="6.5703125" bestFit="1" customWidth="1"/>
    <col min="18" max="18" width="15.7109375" bestFit="1" customWidth="1"/>
    <col min="19" max="19" width="59.140625" bestFit="1" customWidth="1"/>
    <col min="20" max="20" width="17.85546875" bestFit="1" customWidth="1"/>
    <col min="21" max="21" width="23" bestFit="1" customWidth="1"/>
    <col min="22" max="22" width="15.85546875" bestFit="1" customWidth="1"/>
    <col min="23" max="23" width="11.28515625" bestFit="1" customWidth="1"/>
    <col min="24" max="24" width="20" bestFit="1" customWidth="1"/>
    <col min="25" max="25" width="12.5703125" bestFit="1" customWidth="1"/>
    <col min="26" max="26" width="23.5703125" bestFit="1" customWidth="1"/>
    <col min="27" max="27" width="23.85546875" bestFit="1" customWidth="1"/>
    <col min="28" max="28" width="24" bestFit="1" customWidth="1"/>
    <col min="29" max="29" width="8.7109375" bestFit="1" customWidth="1"/>
    <col min="30" max="30" width="4.28515625" bestFit="1" customWidth="1"/>
    <col min="31" max="31" width="7.28515625" bestFit="1" customWidth="1"/>
    <col min="32" max="32" width="15.5703125" bestFit="1" customWidth="1"/>
    <col min="33" max="33" width="24.28515625" bestFit="1" customWidth="1"/>
    <col min="34" max="34" width="28.5703125" bestFit="1" customWidth="1"/>
    <col min="35" max="35" width="19" bestFit="1" customWidth="1"/>
    <col min="36" max="36" width="5.140625" bestFit="1" customWidth="1"/>
    <col min="37" max="37" width="47" bestFit="1" customWidth="1"/>
  </cols>
  <sheetData>
    <row r="1" spans="1:15" ht="37.5" x14ac:dyDescent="0.25">
      <c r="A1" s="20" t="s">
        <v>0</v>
      </c>
      <c r="B1" s="19" t="s">
        <v>253</v>
      </c>
      <c r="C1" s="20" t="s">
        <v>40</v>
      </c>
      <c r="D1" s="20" t="s">
        <v>194</v>
      </c>
      <c r="E1" s="20" t="s">
        <v>26</v>
      </c>
      <c r="F1" s="20" t="s">
        <v>156</v>
      </c>
      <c r="G1" s="20" t="s">
        <v>298</v>
      </c>
      <c r="H1" s="20" t="s">
        <v>127</v>
      </c>
      <c r="I1" s="20" t="s">
        <v>57</v>
      </c>
      <c r="J1" s="20" t="s">
        <v>48</v>
      </c>
      <c r="K1" s="19" t="s">
        <v>254</v>
      </c>
      <c r="L1" s="20" t="s">
        <v>161</v>
      </c>
      <c r="M1" s="20" t="s">
        <v>179</v>
      </c>
      <c r="N1" s="20" t="s">
        <v>157</v>
      </c>
      <c r="O1" s="20" t="s">
        <v>180</v>
      </c>
    </row>
    <row r="2" spans="1:15" ht="15.75" x14ac:dyDescent="0.25">
      <c r="A2" s="1" t="s">
        <v>2</v>
      </c>
      <c r="B2" s="22">
        <v>1</v>
      </c>
      <c r="C2" s="22">
        <v>6</v>
      </c>
      <c r="D2" s="22"/>
      <c r="E2" s="22">
        <v>3</v>
      </c>
      <c r="F2" s="22"/>
      <c r="G2" s="22">
        <v>1</v>
      </c>
      <c r="H2" s="22"/>
      <c r="I2" s="22"/>
      <c r="J2" s="22"/>
      <c r="K2" s="22"/>
      <c r="L2" s="22"/>
      <c r="M2" s="22"/>
      <c r="N2" s="22"/>
      <c r="O2" s="22"/>
    </row>
    <row r="3" spans="1:15" ht="15.75" x14ac:dyDescent="0.25">
      <c r="A3" s="1" t="s">
        <v>122</v>
      </c>
      <c r="B3" s="22">
        <v>2</v>
      </c>
      <c r="C3" s="22">
        <v>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5.75" x14ac:dyDescent="0.25">
      <c r="A4" s="1" t="s">
        <v>181</v>
      </c>
      <c r="B4" s="22">
        <v>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.75" x14ac:dyDescent="0.25">
      <c r="A5" s="1" t="s">
        <v>91</v>
      </c>
      <c r="B5" s="22">
        <v>10</v>
      </c>
      <c r="C5" s="22">
        <v>10</v>
      </c>
      <c r="D5" s="22"/>
      <c r="E5" s="22"/>
      <c r="F5" s="22">
        <v>10</v>
      </c>
      <c r="G5" s="22">
        <v>4</v>
      </c>
      <c r="H5" s="22"/>
      <c r="I5" s="22"/>
      <c r="J5" s="22"/>
      <c r="K5" s="22"/>
      <c r="L5" s="22"/>
      <c r="M5" s="22"/>
      <c r="N5" s="22"/>
      <c r="O5" s="22"/>
    </row>
    <row r="6" spans="1:15" ht="15.75" x14ac:dyDescent="0.25">
      <c r="A6" s="1" t="s">
        <v>100</v>
      </c>
      <c r="B6" s="22"/>
      <c r="C6" s="22"/>
      <c r="D6" s="22">
        <v>5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5.75" x14ac:dyDescent="0.25">
      <c r="A7" s="1" t="s">
        <v>83</v>
      </c>
      <c r="B7" s="22"/>
      <c r="C7" s="22"/>
      <c r="D7" s="22">
        <v>10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5.75" x14ac:dyDescent="0.25">
      <c r="A8" s="1" t="s">
        <v>117</v>
      </c>
      <c r="B8" s="22">
        <v>10</v>
      </c>
      <c r="C8" s="22">
        <v>3</v>
      </c>
      <c r="D8" s="22">
        <v>3</v>
      </c>
      <c r="E8" s="22">
        <v>7</v>
      </c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5.75" x14ac:dyDescent="0.25">
      <c r="A9" s="1" t="s">
        <v>12</v>
      </c>
      <c r="B9" s="22"/>
      <c r="C9" s="22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x14ac:dyDescent="0.25">
      <c r="A10" s="1" t="s">
        <v>24</v>
      </c>
      <c r="B10" s="22"/>
      <c r="C10" s="22">
        <v>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5.75" x14ac:dyDescent="0.25">
      <c r="A11" s="1" t="s">
        <v>16</v>
      </c>
      <c r="B11" s="22"/>
      <c r="C11" s="22"/>
      <c r="D11" s="22"/>
      <c r="E11" s="22">
        <v>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5.75" x14ac:dyDescent="0.25">
      <c r="A12" s="1" t="s">
        <v>5</v>
      </c>
      <c r="B12" s="22">
        <v>1</v>
      </c>
      <c r="C12" s="22"/>
      <c r="D12" s="22"/>
      <c r="E12" s="22">
        <v>1</v>
      </c>
      <c r="F12" s="22"/>
      <c r="G12" s="22"/>
      <c r="H12" s="22"/>
      <c r="I12" s="22"/>
      <c r="J12" s="22"/>
      <c r="K12" s="22"/>
      <c r="L12" s="22"/>
      <c r="M12" s="22"/>
      <c r="N12" s="22"/>
      <c r="O12" s="22">
        <v>1</v>
      </c>
    </row>
    <row r="13" spans="1:15" ht="15.75" x14ac:dyDescent="0.25">
      <c r="A13" s="1" t="s">
        <v>19</v>
      </c>
      <c r="B13" s="22"/>
      <c r="C13" s="22"/>
      <c r="D13" s="22">
        <v>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5.75" x14ac:dyDescent="0.25">
      <c r="A14" s="1" t="s">
        <v>1</v>
      </c>
      <c r="B14" s="22">
        <v>3</v>
      </c>
      <c r="C14" s="22"/>
      <c r="D14" s="22"/>
      <c r="E14" s="22">
        <v>4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5.75" x14ac:dyDescent="0.25">
      <c r="A15" s="1" t="s">
        <v>27</v>
      </c>
      <c r="B15" s="22"/>
      <c r="C15" s="22"/>
      <c r="D15" s="22"/>
      <c r="E15" s="22"/>
      <c r="F15" s="22">
        <v>1</v>
      </c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5.75" x14ac:dyDescent="0.25">
      <c r="A16" s="1" t="s">
        <v>92</v>
      </c>
      <c r="B16" s="22"/>
      <c r="C16" s="22"/>
      <c r="D16" s="22"/>
      <c r="E16" s="22"/>
      <c r="F16" s="22"/>
      <c r="G16" s="22"/>
      <c r="H16" s="22">
        <v>2</v>
      </c>
      <c r="I16" s="22"/>
      <c r="J16" s="22"/>
      <c r="K16" s="22"/>
      <c r="L16" s="22"/>
      <c r="M16" s="22"/>
      <c r="N16" s="22"/>
      <c r="O16" s="22"/>
    </row>
    <row r="17" spans="1:15" ht="15.75" x14ac:dyDescent="0.25">
      <c r="A17" s="1" t="s">
        <v>17</v>
      </c>
      <c r="B17" s="22">
        <v>7</v>
      </c>
      <c r="C17" s="22">
        <v>8</v>
      </c>
      <c r="D17" s="22">
        <v>7</v>
      </c>
      <c r="E17" s="22">
        <v>5</v>
      </c>
      <c r="F17" s="22"/>
      <c r="G17" s="22">
        <v>4</v>
      </c>
      <c r="H17" s="22">
        <v>1</v>
      </c>
      <c r="I17" s="22"/>
      <c r="J17" s="22">
        <v>1</v>
      </c>
      <c r="K17" s="22"/>
      <c r="L17" s="22"/>
      <c r="M17" s="22">
        <v>1</v>
      </c>
      <c r="N17" s="22"/>
      <c r="O17" s="22"/>
    </row>
    <row r="18" spans="1:15" ht="15.75" x14ac:dyDescent="0.25">
      <c r="A18" s="1" t="s">
        <v>14</v>
      </c>
      <c r="B18" s="22">
        <v>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>
        <v>1</v>
      </c>
      <c r="O18" s="22"/>
    </row>
    <row r="19" spans="1:15" ht="15.75" x14ac:dyDescent="0.25">
      <c r="A19" s="1" t="s">
        <v>3</v>
      </c>
      <c r="B19" s="22">
        <v>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5.75" x14ac:dyDescent="0.25">
      <c r="A20" s="1" t="s">
        <v>7</v>
      </c>
      <c r="B20" s="22">
        <v>3</v>
      </c>
      <c r="C20" s="22">
        <v>2</v>
      </c>
      <c r="D20" s="22"/>
      <c r="E20" s="22">
        <v>2</v>
      </c>
      <c r="F20" s="22"/>
      <c r="G20" s="22">
        <v>3</v>
      </c>
      <c r="H20" s="22"/>
      <c r="I20" s="22"/>
      <c r="J20" s="22"/>
      <c r="K20" s="22"/>
      <c r="L20" s="22"/>
      <c r="M20" s="22"/>
      <c r="N20" s="22"/>
      <c r="O20" s="22"/>
    </row>
    <row r="21" spans="1:15" ht="15.75" x14ac:dyDescent="0.25">
      <c r="A21" s="1" t="s">
        <v>119</v>
      </c>
      <c r="B21" s="22"/>
      <c r="C21" s="22"/>
      <c r="D21" s="22"/>
      <c r="E21" s="22"/>
      <c r="F21" s="22">
        <v>2</v>
      </c>
      <c r="G21" s="22"/>
      <c r="H21" s="22"/>
      <c r="I21" s="22"/>
      <c r="J21" s="22"/>
      <c r="K21" s="22"/>
      <c r="L21" s="22"/>
      <c r="M21" s="22"/>
      <c r="N21" s="22"/>
      <c r="O21" s="22"/>
    </row>
    <row r="22" spans="1:15" ht="15.75" x14ac:dyDescent="0.25">
      <c r="A22" s="1" t="s">
        <v>38</v>
      </c>
      <c r="B22" s="22"/>
      <c r="C22" s="22"/>
      <c r="D22" s="22"/>
      <c r="E22" s="22">
        <v>1</v>
      </c>
      <c r="F22" s="22">
        <v>1</v>
      </c>
      <c r="G22" s="22"/>
      <c r="H22" s="22"/>
      <c r="I22" s="22"/>
      <c r="J22" s="22">
        <v>1</v>
      </c>
      <c r="K22" s="22">
        <v>1</v>
      </c>
      <c r="L22" s="22"/>
      <c r="M22" s="22"/>
      <c r="N22" s="22"/>
      <c r="O22" s="22"/>
    </row>
    <row r="23" spans="1:15" ht="15.75" x14ac:dyDescent="0.25">
      <c r="A23" s="1" t="s">
        <v>93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>
        <v>1</v>
      </c>
      <c r="M23" s="22"/>
      <c r="N23" s="22"/>
      <c r="O23" s="22"/>
    </row>
    <row r="24" spans="1:15" ht="15.75" x14ac:dyDescent="0.25">
      <c r="A24" s="1" t="s">
        <v>182</v>
      </c>
      <c r="B24" s="22">
        <v>1</v>
      </c>
      <c r="C24" s="22"/>
      <c r="D24" s="22"/>
      <c r="E24" s="22">
        <v>1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5.75" x14ac:dyDescent="0.25">
      <c r="A25" s="1" t="s">
        <v>112</v>
      </c>
      <c r="B25" s="22"/>
      <c r="C25" s="22"/>
      <c r="D25" s="22"/>
      <c r="E25" s="22"/>
      <c r="F25" s="22"/>
      <c r="G25" s="22"/>
      <c r="H25" s="22"/>
      <c r="I25" s="22">
        <v>2</v>
      </c>
      <c r="J25" s="22"/>
      <c r="K25" s="22"/>
      <c r="L25" s="22"/>
      <c r="M25" s="22"/>
      <c r="N25" s="22"/>
      <c r="O25" s="22"/>
    </row>
    <row r="26" spans="1:15" ht="15.75" x14ac:dyDescent="0.25">
      <c r="A26" s="1" t="s">
        <v>23</v>
      </c>
      <c r="B26" s="22"/>
      <c r="C26" s="22"/>
      <c r="D26" s="22"/>
      <c r="E26" s="22"/>
      <c r="F26" s="22">
        <v>1</v>
      </c>
      <c r="G26" s="22"/>
      <c r="H26" s="22"/>
      <c r="I26" s="22"/>
      <c r="J26" s="22"/>
      <c r="K26" s="22"/>
      <c r="L26" s="22"/>
      <c r="M26" s="22"/>
      <c r="N26" s="22"/>
      <c r="O26" s="22"/>
    </row>
    <row r="27" spans="1:15" ht="15.75" x14ac:dyDescent="0.25">
      <c r="A27" s="1" t="s">
        <v>18</v>
      </c>
      <c r="B27" s="22"/>
      <c r="C27" s="22">
        <v>1</v>
      </c>
      <c r="D27" s="22"/>
      <c r="E27" s="22">
        <v>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15.75" x14ac:dyDescent="0.25">
      <c r="A28" s="1"/>
    </row>
    <row r="29" spans="1:15" ht="15.75" x14ac:dyDescent="0.25">
      <c r="A29" s="1"/>
    </row>
    <row r="30" spans="1:15" ht="15.75" x14ac:dyDescent="0.25">
      <c r="A30" s="1"/>
    </row>
    <row r="31" spans="1:15" ht="15.75" x14ac:dyDescent="0.25">
      <c r="A31" s="1"/>
    </row>
    <row r="32" spans="1:15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  <row r="87" spans="1:1" ht="15.75" x14ac:dyDescent="0.25">
      <c r="A87" s="1"/>
    </row>
    <row r="88" spans="1:1" ht="15.75" x14ac:dyDescent="0.25">
      <c r="A88" s="1"/>
    </row>
    <row r="89" spans="1:1" ht="15.75" x14ac:dyDescent="0.25">
      <c r="A89" s="1"/>
    </row>
    <row r="90" spans="1:1" ht="15.75" x14ac:dyDescent="0.25">
      <c r="A90" s="1"/>
    </row>
  </sheetData>
  <sortState ref="A2:O27">
    <sortCondition ref="A2"/>
  </sortState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7"/>
  <sheetViews>
    <sheetView zoomScale="70" zoomScaleNormal="70" workbookViewId="0">
      <selection activeCell="A9" sqref="A9:XFD9"/>
    </sheetView>
  </sheetViews>
  <sheetFormatPr baseColWidth="10" defaultRowHeight="15" x14ac:dyDescent="0.25"/>
  <cols>
    <col min="1" max="1" width="56.42578125" bestFit="1" customWidth="1"/>
    <col min="2" max="2" width="34.140625" customWidth="1"/>
    <col min="3" max="3" width="43.5703125" bestFit="1" customWidth="1"/>
    <col min="4" max="4" width="21.5703125" bestFit="1" customWidth="1"/>
    <col min="5" max="5" width="23.85546875" bestFit="1" customWidth="1"/>
    <col min="6" max="6" width="21.5703125" bestFit="1" customWidth="1"/>
    <col min="7" max="7" width="29.5703125" bestFit="1" customWidth="1"/>
  </cols>
  <sheetData>
    <row r="1" spans="1:7" s="5" customFormat="1" ht="18.75" x14ac:dyDescent="0.25">
      <c r="A1" s="24" t="s">
        <v>0</v>
      </c>
      <c r="B1" s="24" t="s">
        <v>26</v>
      </c>
      <c r="C1" s="25" t="s">
        <v>156</v>
      </c>
      <c r="D1" s="24" t="s">
        <v>190</v>
      </c>
      <c r="E1" s="26" t="s">
        <v>40</v>
      </c>
      <c r="F1" s="26" t="s">
        <v>170</v>
      </c>
      <c r="G1" s="26" t="s">
        <v>154</v>
      </c>
    </row>
    <row r="2" spans="1:7" s="5" customFormat="1" ht="15.75" x14ac:dyDescent="0.25">
      <c r="A2" s="29" t="s">
        <v>6</v>
      </c>
      <c r="B2" s="30"/>
      <c r="C2" s="30"/>
      <c r="D2" s="30"/>
      <c r="E2" s="30">
        <v>1</v>
      </c>
      <c r="F2" s="30"/>
      <c r="G2" s="30"/>
    </row>
    <row r="3" spans="1:7" s="5" customFormat="1" ht="15.75" x14ac:dyDescent="0.25">
      <c r="A3" s="29" t="s">
        <v>91</v>
      </c>
      <c r="B3" s="30">
        <v>1</v>
      </c>
      <c r="C3" s="30"/>
      <c r="D3" s="30">
        <v>1</v>
      </c>
      <c r="E3" s="30"/>
      <c r="F3" s="30"/>
      <c r="G3" s="30">
        <v>1</v>
      </c>
    </row>
    <row r="4" spans="1:7" s="5" customFormat="1" ht="15.75" x14ac:dyDescent="0.25">
      <c r="A4" s="29" t="s">
        <v>117</v>
      </c>
      <c r="B4" s="30">
        <v>1</v>
      </c>
      <c r="C4" s="30"/>
      <c r="D4" s="30"/>
      <c r="E4" s="30">
        <v>1</v>
      </c>
      <c r="F4" s="30"/>
      <c r="G4" s="30"/>
    </row>
    <row r="5" spans="1:7" s="5" customFormat="1" ht="15.75" x14ac:dyDescent="0.25">
      <c r="A5" s="29" t="s">
        <v>1</v>
      </c>
      <c r="B5" s="30"/>
      <c r="C5" s="30"/>
      <c r="D5" s="30">
        <v>1</v>
      </c>
      <c r="E5" s="30"/>
      <c r="F5" s="30"/>
      <c r="G5" s="30"/>
    </row>
    <row r="6" spans="1:7" ht="15.75" x14ac:dyDescent="0.25">
      <c r="A6" s="31" t="s">
        <v>38</v>
      </c>
      <c r="B6" s="32"/>
      <c r="C6" s="32">
        <v>2</v>
      </c>
      <c r="D6" s="32"/>
      <c r="E6" s="32"/>
      <c r="F6" s="32">
        <v>1</v>
      </c>
      <c r="G6" s="32"/>
    </row>
    <row r="7" spans="1:7" ht="15.75" x14ac:dyDescent="0.25">
      <c r="A7" s="31" t="s">
        <v>246</v>
      </c>
      <c r="B7" s="32">
        <v>2</v>
      </c>
      <c r="C7" s="32"/>
      <c r="D7" s="32"/>
      <c r="E7" s="32"/>
      <c r="F7" s="32"/>
      <c r="G7" s="32"/>
    </row>
  </sheetData>
  <sortState ref="A2:G7">
    <sortCondition ref="A2"/>
  </sortState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80" zoomScaleNormal="80" workbookViewId="0">
      <selection activeCell="A17" sqref="A17:XFD17"/>
    </sheetView>
  </sheetViews>
  <sheetFormatPr baseColWidth="10" defaultRowHeight="15" x14ac:dyDescent="0.25"/>
  <cols>
    <col min="1" max="1" width="56.42578125" bestFit="1" customWidth="1"/>
    <col min="2" max="2" width="34.7109375" customWidth="1"/>
    <col min="3" max="3" width="43.5703125" bestFit="1" customWidth="1"/>
    <col min="4" max="4" width="21.5703125" bestFit="1" customWidth="1"/>
    <col min="5" max="5" width="31.7109375" bestFit="1" customWidth="1"/>
    <col min="6" max="6" width="21.5703125" bestFit="1" customWidth="1"/>
  </cols>
  <sheetData>
    <row r="1" spans="1:6" s="5" customFormat="1" ht="18.75" x14ac:dyDescent="0.25">
      <c r="A1" s="24" t="s">
        <v>0</v>
      </c>
      <c r="B1" s="24" t="s">
        <v>26</v>
      </c>
      <c r="C1" s="25" t="s">
        <v>40</v>
      </c>
      <c r="D1" s="24" t="s">
        <v>190</v>
      </c>
      <c r="E1" s="26" t="s">
        <v>156</v>
      </c>
      <c r="F1" s="26" t="s">
        <v>170</v>
      </c>
    </row>
    <row r="2" spans="1:6" s="5" customFormat="1" ht="15.75" x14ac:dyDescent="0.25">
      <c r="A2" s="4" t="s">
        <v>2</v>
      </c>
      <c r="B2" s="21">
        <v>2</v>
      </c>
      <c r="C2" s="21"/>
      <c r="D2" s="21"/>
    </row>
    <row r="3" spans="1:6" s="5" customFormat="1" ht="15.75" x14ac:dyDescent="0.25">
      <c r="A3" s="4" t="s">
        <v>122</v>
      </c>
      <c r="B3" s="21">
        <v>3</v>
      </c>
      <c r="C3" s="21"/>
      <c r="D3" s="21"/>
    </row>
    <row r="4" spans="1:6" s="5" customFormat="1" ht="15.75" x14ac:dyDescent="0.25">
      <c r="A4" s="1" t="s">
        <v>247</v>
      </c>
      <c r="B4" s="21">
        <v>1</v>
      </c>
      <c r="C4"/>
      <c r="D4"/>
      <c r="E4"/>
      <c r="F4"/>
    </row>
    <row r="5" spans="1:6" s="5" customFormat="1" ht="15.75" x14ac:dyDescent="0.25">
      <c r="A5" s="4" t="s">
        <v>74</v>
      </c>
      <c r="B5" s="21"/>
      <c r="C5" s="21"/>
      <c r="D5" s="21"/>
    </row>
    <row r="6" spans="1:6" s="5" customFormat="1" ht="15.75" x14ac:dyDescent="0.25">
      <c r="A6" s="4" t="s">
        <v>91</v>
      </c>
      <c r="B6" s="21">
        <v>9</v>
      </c>
      <c r="C6" s="21">
        <v>1</v>
      </c>
      <c r="D6" s="21">
        <v>1</v>
      </c>
    </row>
    <row r="7" spans="1:6" s="5" customFormat="1" ht="15.75" x14ac:dyDescent="0.25">
      <c r="A7" s="4" t="s">
        <v>117</v>
      </c>
      <c r="B7" s="21">
        <v>3</v>
      </c>
      <c r="C7" s="21"/>
      <c r="D7" s="21"/>
      <c r="E7" s="5">
        <v>1</v>
      </c>
    </row>
    <row r="8" spans="1:6" s="5" customFormat="1" ht="15.75" x14ac:dyDescent="0.25">
      <c r="A8" s="4" t="s">
        <v>4</v>
      </c>
      <c r="B8" s="21">
        <v>6</v>
      </c>
      <c r="C8" s="21">
        <v>1</v>
      </c>
      <c r="D8" s="21"/>
    </row>
    <row r="9" spans="1:6" s="5" customFormat="1" ht="15.75" x14ac:dyDescent="0.25">
      <c r="A9" s="4" t="s">
        <v>75</v>
      </c>
      <c r="B9" s="21">
        <v>1</v>
      </c>
      <c r="C9" s="21">
        <v>1</v>
      </c>
      <c r="D9" s="21"/>
    </row>
    <row r="10" spans="1:6" s="5" customFormat="1" ht="15.75" x14ac:dyDescent="0.25">
      <c r="A10" s="1" t="s">
        <v>16</v>
      </c>
      <c r="B10" s="21">
        <v>1</v>
      </c>
      <c r="C10"/>
      <c r="D10"/>
      <c r="E10"/>
      <c r="F10"/>
    </row>
    <row r="11" spans="1:6" s="5" customFormat="1" ht="15.75" x14ac:dyDescent="0.25">
      <c r="A11" s="4" t="s">
        <v>1</v>
      </c>
      <c r="B11" s="21">
        <v>5</v>
      </c>
      <c r="C11" s="21">
        <v>2</v>
      </c>
      <c r="D11" s="21">
        <v>1</v>
      </c>
    </row>
    <row r="12" spans="1:6" ht="15.75" x14ac:dyDescent="0.25">
      <c r="A12" s="4" t="s">
        <v>17</v>
      </c>
      <c r="B12" s="21">
        <v>5</v>
      </c>
      <c r="C12" s="21"/>
      <c r="D12" s="21"/>
      <c r="E12" s="5"/>
      <c r="F12" s="5"/>
    </row>
    <row r="13" spans="1:6" ht="15.75" x14ac:dyDescent="0.25">
      <c r="A13" s="4" t="s">
        <v>3</v>
      </c>
      <c r="B13" s="21">
        <v>1</v>
      </c>
      <c r="C13" s="21"/>
      <c r="D13" s="21"/>
      <c r="E13" s="5"/>
      <c r="F13" s="5"/>
    </row>
    <row r="14" spans="1:6" ht="15.75" x14ac:dyDescent="0.25">
      <c r="A14" s="1" t="s">
        <v>38</v>
      </c>
      <c r="E14">
        <v>1</v>
      </c>
      <c r="F14">
        <v>1</v>
      </c>
    </row>
    <row r="15" spans="1:6" ht="15.75" x14ac:dyDescent="0.25">
      <c r="A15" s="1" t="s">
        <v>246</v>
      </c>
      <c r="B15" s="21">
        <v>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6"/>
  <sheetViews>
    <sheetView zoomScale="50" zoomScaleNormal="50" workbookViewId="0">
      <selection activeCell="P54" sqref="P54"/>
    </sheetView>
  </sheetViews>
  <sheetFormatPr baseColWidth="10" defaultRowHeight="15" x14ac:dyDescent="0.25"/>
  <cols>
    <col min="1" max="1" width="93" customWidth="1"/>
    <col min="2" max="2" width="27.7109375" customWidth="1"/>
    <col min="3" max="3" width="26.140625" customWidth="1"/>
    <col min="4" max="4" width="43.5703125" customWidth="1"/>
    <col min="5" max="5" width="7.85546875" customWidth="1"/>
    <col min="6" max="6" width="9.5703125" customWidth="1"/>
    <col min="7" max="7" width="15" customWidth="1"/>
    <col min="8" max="8" width="25.42578125" customWidth="1"/>
    <col min="9" max="9" width="30.28515625" customWidth="1"/>
    <col min="10" max="10" width="15.85546875" customWidth="1"/>
    <col min="11" max="11" width="24.5703125" customWidth="1"/>
  </cols>
  <sheetData>
    <row r="1" spans="1:11" x14ac:dyDescent="0.25">
      <c r="A1" t="s">
        <v>0</v>
      </c>
      <c r="B1" t="s">
        <v>125</v>
      </c>
      <c r="C1" t="s">
        <v>26</v>
      </c>
      <c r="D1" t="s">
        <v>126</v>
      </c>
      <c r="E1" t="s">
        <v>43</v>
      </c>
      <c r="F1" t="s">
        <v>67</v>
      </c>
      <c r="G1" t="s">
        <v>40</v>
      </c>
      <c r="H1" t="s">
        <v>128</v>
      </c>
      <c r="I1" t="s">
        <v>130</v>
      </c>
      <c r="J1" t="s">
        <v>59</v>
      </c>
      <c r="K1" t="s">
        <v>142</v>
      </c>
    </row>
    <row r="2" spans="1:11" x14ac:dyDescent="0.25">
      <c r="A2" t="s">
        <v>35</v>
      </c>
      <c r="E2">
        <v>1</v>
      </c>
    </row>
    <row r="3" spans="1:11" x14ac:dyDescent="0.25">
      <c r="A3" t="s">
        <v>144</v>
      </c>
      <c r="C3">
        <v>1</v>
      </c>
    </row>
    <row r="4" spans="1:11" x14ac:dyDescent="0.25">
      <c r="A4" t="s">
        <v>2</v>
      </c>
      <c r="C4">
        <v>10</v>
      </c>
      <c r="D4">
        <v>8</v>
      </c>
      <c r="E4">
        <v>8</v>
      </c>
      <c r="F4">
        <v>19</v>
      </c>
      <c r="G4">
        <v>11</v>
      </c>
    </row>
    <row r="5" spans="1:11" x14ac:dyDescent="0.25">
      <c r="A5" t="s">
        <v>122</v>
      </c>
      <c r="B5">
        <v>4</v>
      </c>
      <c r="C5">
        <v>2</v>
      </c>
      <c r="D5">
        <v>5</v>
      </c>
      <c r="F5">
        <v>6</v>
      </c>
      <c r="G5">
        <v>2</v>
      </c>
    </row>
    <row r="6" spans="1:11" x14ac:dyDescent="0.25">
      <c r="A6" t="s">
        <v>9</v>
      </c>
      <c r="B6">
        <v>5</v>
      </c>
      <c r="C6">
        <v>2</v>
      </c>
      <c r="D6">
        <v>15</v>
      </c>
      <c r="E6">
        <v>6</v>
      </c>
      <c r="F6">
        <v>3</v>
      </c>
      <c r="H6">
        <v>1</v>
      </c>
    </row>
    <row r="7" spans="1:11" x14ac:dyDescent="0.25">
      <c r="A7" t="s">
        <v>6</v>
      </c>
      <c r="D7">
        <v>1</v>
      </c>
      <c r="F7">
        <v>1</v>
      </c>
      <c r="H7">
        <v>1</v>
      </c>
    </row>
    <row r="8" spans="1:11" x14ac:dyDescent="0.25">
      <c r="A8" t="s">
        <v>77</v>
      </c>
      <c r="C8">
        <v>1</v>
      </c>
      <c r="D8">
        <v>1</v>
      </c>
      <c r="E8">
        <v>2</v>
      </c>
      <c r="J8">
        <v>1</v>
      </c>
    </row>
    <row r="9" spans="1:11" x14ac:dyDescent="0.25">
      <c r="A9" t="s">
        <v>80</v>
      </c>
      <c r="B9">
        <v>2</v>
      </c>
    </row>
    <row r="10" spans="1:11" x14ac:dyDescent="0.25">
      <c r="A10" t="s">
        <v>31</v>
      </c>
      <c r="B10">
        <v>19</v>
      </c>
    </row>
    <row r="11" spans="1:11" x14ac:dyDescent="0.25">
      <c r="A11" t="s">
        <v>74</v>
      </c>
      <c r="D11">
        <v>1</v>
      </c>
      <c r="E11">
        <v>34</v>
      </c>
      <c r="F11">
        <v>1</v>
      </c>
    </row>
    <row r="12" spans="1:11" x14ac:dyDescent="0.25">
      <c r="A12" t="s">
        <v>91</v>
      </c>
      <c r="B12">
        <v>8</v>
      </c>
      <c r="C12">
        <v>107</v>
      </c>
      <c r="D12">
        <v>77</v>
      </c>
      <c r="E12">
        <v>37</v>
      </c>
      <c r="F12">
        <v>45</v>
      </c>
      <c r="G12">
        <v>49</v>
      </c>
      <c r="H12">
        <v>1</v>
      </c>
      <c r="J12">
        <v>2</v>
      </c>
    </row>
    <row r="13" spans="1:11" x14ac:dyDescent="0.25">
      <c r="A13" t="s">
        <v>83</v>
      </c>
      <c r="B13">
        <v>96</v>
      </c>
    </row>
    <row r="14" spans="1:11" x14ac:dyDescent="0.25">
      <c r="A14" t="s">
        <v>101</v>
      </c>
      <c r="B14">
        <v>1</v>
      </c>
      <c r="D14">
        <v>1</v>
      </c>
      <c r="F14">
        <v>1</v>
      </c>
    </row>
    <row r="15" spans="1:11" x14ac:dyDescent="0.25">
      <c r="A15" t="s">
        <v>117</v>
      </c>
      <c r="B15">
        <v>34</v>
      </c>
      <c r="C15">
        <v>49</v>
      </c>
      <c r="D15">
        <v>26</v>
      </c>
      <c r="E15">
        <v>3</v>
      </c>
      <c r="F15">
        <v>12</v>
      </c>
      <c r="G15">
        <v>9</v>
      </c>
      <c r="H15">
        <v>47</v>
      </c>
      <c r="I15">
        <v>18</v>
      </c>
      <c r="J15">
        <v>2</v>
      </c>
      <c r="K15">
        <v>1</v>
      </c>
    </row>
    <row r="16" spans="1:11" x14ac:dyDescent="0.25">
      <c r="A16" t="s">
        <v>12</v>
      </c>
      <c r="B16">
        <v>1</v>
      </c>
      <c r="D16">
        <v>1</v>
      </c>
    </row>
    <row r="17" spans="1:10" x14ac:dyDescent="0.25">
      <c r="A17" t="s">
        <v>4</v>
      </c>
      <c r="C17">
        <v>1</v>
      </c>
      <c r="D17">
        <v>2</v>
      </c>
      <c r="E17">
        <v>2</v>
      </c>
      <c r="F17">
        <v>2</v>
      </c>
      <c r="G17">
        <v>6</v>
      </c>
    </row>
    <row r="18" spans="1:10" x14ac:dyDescent="0.25">
      <c r="A18" t="s">
        <v>13</v>
      </c>
      <c r="D18">
        <v>1</v>
      </c>
    </row>
    <row r="19" spans="1:10" x14ac:dyDescent="0.25">
      <c r="A19" t="s">
        <v>24</v>
      </c>
      <c r="C19">
        <v>1</v>
      </c>
      <c r="E19">
        <v>1</v>
      </c>
      <c r="F19">
        <v>1</v>
      </c>
    </row>
    <row r="20" spans="1:10" x14ac:dyDescent="0.25">
      <c r="A20" t="s">
        <v>75</v>
      </c>
      <c r="D20">
        <v>3</v>
      </c>
      <c r="F20">
        <v>1</v>
      </c>
      <c r="G20">
        <v>1</v>
      </c>
    </row>
    <row r="21" spans="1:10" x14ac:dyDescent="0.25">
      <c r="A21" t="s">
        <v>84</v>
      </c>
      <c r="B21">
        <v>3</v>
      </c>
    </row>
    <row r="22" spans="1:10" x14ac:dyDescent="0.25">
      <c r="A22" t="s">
        <v>5</v>
      </c>
      <c r="B22">
        <v>3</v>
      </c>
      <c r="C22">
        <v>2</v>
      </c>
      <c r="D22">
        <v>10</v>
      </c>
      <c r="E22">
        <v>10</v>
      </c>
      <c r="F22">
        <v>1</v>
      </c>
      <c r="G22">
        <v>2</v>
      </c>
    </row>
    <row r="23" spans="1:10" x14ac:dyDescent="0.25">
      <c r="A23" t="s">
        <v>19</v>
      </c>
      <c r="B23">
        <v>17</v>
      </c>
    </row>
    <row r="24" spans="1:10" x14ac:dyDescent="0.25">
      <c r="A24" t="s">
        <v>1</v>
      </c>
      <c r="B24">
        <v>1</v>
      </c>
      <c r="C24">
        <v>15</v>
      </c>
      <c r="D24">
        <v>24</v>
      </c>
      <c r="E24">
        <v>33</v>
      </c>
      <c r="F24">
        <v>16</v>
      </c>
      <c r="G24">
        <v>12</v>
      </c>
      <c r="H24">
        <v>1</v>
      </c>
      <c r="J24">
        <v>1</v>
      </c>
    </row>
    <row r="25" spans="1:10" x14ac:dyDescent="0.25">
      <c r="A25" t="s">
        <v>27</v>
      </c>
      <c r="B25">
        <v>5</v>
      </c>
      <c r="C25">
        <v>3</v>
      </c>
      <c r="H25">
        <v>12</v>
      </c>
    </row>
    <row r="26" spans="1:10" x14ac:dyDescent="0.25">
      <c r="A26" t="s">
        <v>89</v>
      </c>
      <c r="B26">
        <v>1</v>
      </c>
    </row>
    <row r="27" spans="1:10" x14ac:dyDescent="0.25">
      <c r="A27" t="s">
        <v>17</v>
      </c>
      <c r="B27">
        <v>9</v>
      </c>
      <c r="C27">
        <v>2</v>
      </c>
      <c r="D27">
        <v>1</v>
      </c>
      <c r="F27">
        <v>1</v>
      </c>
      <c r="H27">
        <v>2</v>
      </c>
    </row>
    <row r="28" spans="1:10" x14ac:dyDescent="0.25">
      <c r="A28" t="s">
        <v>14</v>
      </c>
      <c r="B28">
        <v>1</v>
      </c>
      <c r="C28">
        <v>2</v>
      </c>
      <c r="D28">
        <v>2</v>
      </c>
      <c r="E28">
        <v>2</v>
      </c>
    </row>
    <row r="29" spans="1:10" x14ac:dyDescent="0.25">
      <c r="A29" t="s">
        <v>3</v>
      </c>
      <c r="C29">
        <v>3</v>
      </c>
      <c r="D29">
        <v>6</v>
      </c>
      <c r="E29">
        <v>17</v>
      </c>
      <c r="F29">
        <v>7</v>
      </c>
      <c r="G29">
        <v>5</v>
      </c>
    </row>
    <row r="30" spans="1:10" x14ac:dyDescent="0.25">
      <c r="A30" t="s">
        <v>7</v>
      </c>
      <c r="C30">
        <v>1</v>
      </c>
      <c r="F30">
        <v>2</v>
      </c>
      <c r="G30">
        <v>1</v>
      </c>
    </row>
    <row r="31" spans="1:10" x14ac:dyDescent="0.25">
      <c r="A31" t="s">
        <v>82</v>
      </c>
      <c r="F31">
        <v>1</v>
      </c>
    </row>
    <row r="32" spans="1:10" x14ac:dyDescent="0.25">
      <c r="A32" t="s">
        <v>119</v>
      </c>
      <c r="C32">
        <v>1</v>
      </c>
      <c r="E32">
        <v>1</v>
      </c>
    </row>
    <row r="33" spans="1:9" x14ac:dyDescent="0.25">
      <c r="A33" t="s">
        <v>78</v>
      </c>
      <c r="C33">
        <v>1</v>
      </c>
    </row>
    <row r="34" spans="1:9" x14ac:dyDescent="0.25">
      <c r="A34" t="s">
        <v>38</v>
      </c>
      <c r="C34">
        <v>2</v>
      </c>
    </row>
    <row r="35" spans="1:9" x14ac:dyDescent="0.25">
      <c r="A35" t="s">
        <v>33</v>
      </c>
      <c r="F35">
        <v>1</v>
      </c>
    </row>
    <row r="36" spans="1:9" x14ac:dyDescent="0.25">
      <c r="A36" t="s">
        <v>112</v>
      </c>
      <c r="B36">
        <v>1</v>
      </c>
      <c r="D36">
        <v>1</v>
      </c>
    </row>
    <row r="37" spans="1:9" x14ac:dyDescent="0.25">
      <c r="A37" t="s">
        <v>23</v>
      </c>
      <c r="C37">
        <v>1</v>
      </c>
      <c r="G37">
        <v>1</v>
      </c>
      <c r="H37">
        <v>3</v>
      </c>
      <c r="I37">
        <v>1</v>
      </c>
    </row>
    <row r="38" spans="1:9" ht="15.75" x14ac:dyDescent="0.25">
      <c r="A38" s="1"/>
    </row>
    <row r="39" spans="1:9" ht="15.75" x14ac:dyDescent="0.25">
      <c r="A39" s="1"/>
    </row>
    <row r="40" spans="1:9" ht="15.75" x14ac:dyDescent="0.25">
      <c r="A40" s="1"/>
    </row>
    <row r="41" spans="1:9" ht="15.75" x14ac:dyDescent="0.25">
      <c r="A41" s="1"/>
    </row>
    <row r="42" spans="1:9" ht="15.75" x14ac:dyDescent="0.25">
      <c r="A42" s="1"/>
    </row>
    <row r="43" spans="1:9" ht="15.75" x14ac:dyDescent="0.25">
      <c r="A43" s="1"/>
    </row>
    <row r="44" spans="1:9" ht="15.75" x14ac:dyDescent="0.25">
      <c r="A44" s="1"/>
    </row>
    <row r="45" spans="1:9" ht="15.75" x14ac:dyDescent="0.25">
      <c r="A45" s="1"/>
    </row>
    <row r="46" spans="1:9" ht="15.75" x14ac:dyDescent="0.25">
      <c r="A46" s="1"/>
    </row>
    <row r="47" spans="1:9" ht="15.75" x14ac:dyDescent="0.25">
      <c r="A47" s="1"/>
    </row>
    <row r="48" spans="1:9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90"/>
  <sheetViews>
    <sheetView topLeftCell="E2" zoomScaleNormal="100" workbookViewId="0">
      <selection activeCell="E21" sqref="A21:XFD21"/>
    </sheetView>
  </sheetViews>
  <sheetFormatPr baseColWidth="10" defaultRowHeight="15" x14ac:dyDescent="0.25"/>
  <cols>
    <col min="1" max="1" width="93" customWidth="1"/>
    <col min="2" max="2" width="45.7109375" customWidth="1"/>
    <col min="3" max="3" width="27.140625" customWidth="1"/>
    <col min="4" max="4" width="35.7109375" customWidth="1"/>
    <col min="5" max="5" width="28.140625" bestFit="1" customWidth="1"/>
    <col min="6" max="6" width="48.5703125" customWidth="1"/>
    <col min="7" max="7" width="39.140625" customWidth="1"/>
    <col min="8" max="8" width="29.140625" customWidth="1"/>
    <col min="9" max="9" width="23.7109375" customWidth="1"/>
    <col min="10" max="10" width="14.28515625" customWidth="1"/>
    <col min="11" max="11" width="15.85546875" customWidth="1"/>
    <col min="12" max="12" width="20.5703125" bestFit="1" customWidth="1"/>
    <col min="13" max="13" width="13" bestFit="1" customWidth="1"/>
    <col min="14" max="14" width="21.5703125" bestFit="1" customWidth="1"/>
    <col min="15" max="15" width="5" bestFit="1" customWidth="1"/>
    <col min="16" max="16" width="5.140625" bestFit="1" customWidth="1"/>
    <col min="17" max="17" width="7" bestFit="1" customWidth="1"/>
    <col min="18" max="18" width="6.5703125" bestFit="1" customWidth="1"/>
    <col min="19" max="19" width="5" bestFit="1" customWidth="1"/>
    <col min="20" max="20" width="6.5703125" bestFit="1" customWidth="1"/>
    <col min="21" max="21" width="15.7109375" bestFit="1" customWidth="1"/>
    <col min="22" max="22" width="59.140625" bestFit="1" customWidth="1"/>
    <col min="23" max="23" width="17.85546875" bestFit="1" customWidth="1"/>
    <col min="24" max="24" width="23" bestFit="1" customWidth="1"/>
    <col min="25" max="25" width="15.85546875" bestFit="1" customWidth="1"/>
    <col min="26" max="26" width="11.28515625" bestFit="1" customWidth="1"/>
    <col min="27" max="27" width="20" bestFit="1" customWidth="1"/>
    <col min="28" max="28" width="12.5703125" bestFit="1" customWidth="1"/>
    <col min="29" max="29" width="23.5703125" bestFit="1" customWidth="1"/>
    <col min="30" max="30" width="23.85546875" bestFit="1" customWidth="1"/>
    <col min="31" max="31" width="24" bestFit="1" customWidth="1"/>
    <col min="32" max="32" width="8.7109375" bestFit="1" customWidth="1"/>
    <col min="33" max="33" width="4.28515625" bestFit="1" customWidth="1"/>
    <col min="34" max="34" width="7.28515625" bestFit="1" customWidth="1"/>
    <col min="35" max="35" width="15.5703125" bestFit="1" customWidth="1"/>
    <col min="36" max="36" width="24.28515625" bestFit="1" customWidth="1"/>
    <col min="37" max="37" width="28.5703125" bestFit="1" customWidth="1"/>
    <col min="38" max="38" width="19" bestFit="1" customWidth="1"/>
    <col min="39" max="39" width="5.140625" bestFit="1" customWidth="1"/>
    <col min="40" max="40" width="47" bestFit="1" customWidth="1"/>
  </cols>
  <sheetData>
    <row r="1" spans="1:10" ht="37.5" x14ac:dyDescent="0.25">
      <c r="A1" s="20" t="s">
        <v>0</v>
      </c>
      <c r="B1" s="20" t="s">
        <v>26</v>
      </c>
      <c r="C1" s="20" t="s">
        <v>40</v>
      </c>
      <c r="D1" s="20" t="s">
        <v>156</v>
      </c>
      <c r="E1" s="19" t="s">
        <v>253</v>
      </c>
      <c r="F1" s="20" t="s">
        <v>194</v>
      </c>
      <c r="G1" s="20" t="s">
        <v>127</v>
      </c>
      <c r="H1" s="20" t="s">
        <v>59</v>
      </c>
      <c r="I1" s="20" t="s">
        <v>170</v>
      </c>
      <c r="J1" s="20" t="s">
        <v>190</v>
      </c>
    </row>
    <row r="2" spans="1:10" ht="15.75" x14ac:dyDescent="0.25">
      <c r="A2" s="1" t="s">
        <v>2</v>
      </c>
      <c r="B2" s="22">
        <v>1</v>
      </c>
      <c r="C2" s="22"/>
      <c r="D2" s="22"/>
      <c r="E2" s="22">
        <v>2</v>
      </c>
      <c r="F2" s="22"/>
      <c r="G2" s="22"/>
      <c r="H2" s="22"/>
      <c r="I2" s="22"/>
      <c r="J2" s="22"/>
    </row>
    <row r="3" spans="1:10" ht="15.75" x14ac:dyDescent="0.25">
      <c r="A3" s="1" t="s">
        <v>9</v>
      </c>
      <c r="B3" s="22">
        <v>2</v>
      </c>
      <c r="C3" s="22"/>
      <c r="D3" s="22"/>
      <c r="E3" s="22"/>
      <c r="F3" s="22"/>
      <c r="G3" s="22"/>
      <c r="H3" s="22"/>
      <c r="I3" s="22"/>
      <c r="J3" s="22"/>
    </row>
    <row r="4" spans="1:10" ht="15.75" x14ac:dyDescent="0.25">
      <c r="A4" s="1" t="s">
        <v>120</v>
      </c>
      <c r="B4" s="22"/>
      <c r="C4" s="22"/>
      <c r="D4" s="22">
        <v>1</v>
      </c>
      <c r="E4" s="22"/>
      <c r="F4" s="22"/>
      <c r="G4" s="22"/>
      <c r="H4" s="22"/>
      <c r="I4" s="22"/>
      <c r="J4" s="22"/>
    </row>
    <row r="5" spans="1:10" ht="15.75" x14ac:dyDescent="0.25">
      <c r="A5" s="1" t="s">
        <v>74</v>
      </c>
      <c r="B5" s="22"/>
      <c r="C5" s="22"/>
      <c r="D5" s="22"/>
      <c r="E5" s="22">
        <v>1</v>
      </c>
      <c r="F5" s="22"/>
      <c r="G5" s="22"/>
      <c r="H5" s="22"/>
      <c r="I5" s="22"/>
      <c r="J5" s="22">
        <v>1</v>
      </c>
    </row>
    <row r="6" spans="1:10" ht="15.75" x14ac:dyDescent="0.25">
      <c r="A6" s="1" t="s">
        <v>91</v>
      </c>
      <c r="B6" s="22">
        <v>13</v>
      </c>
      <c r="C6" s="22">
        <v>4</v>
      </c>
      <c r="D6" s="22"/>
      <c r="E6" s="22">
        <v>1</v>
      </c>
      <c r="F6" s="22"/>
      <c r="G6" s="22"/>
      <c r="H6" s="22">
        <v>1</v>
      </c>
      <c r="I6" s="22"/>
      <c r="J6" s="22"/>
    </row>
    <row r="7" spans="1:10" ht="15.75" x14ac:dyDescent="0.25">
      <c r="A7" s="1" t="s">
        <v>83</v>
      </c>
      <c r="B7" s="22"/>
      <c r="C7" s="22"/>
      <c r="D7" s="22"/>
      <c r="E7" s="22"/>
      <c r="F7" s="22">
        <v>1</v>
      </c>
      <c r="G7" s="22"/>
      <c r="H7" s="22"/>
      <c r="I7" s="22"/>
      <c r="J7" s="22"/>
    </row>
    <row r="8" spans="1:10" ht="15.75" x14ac:dyDescent="0.25">
      <c r="A8" s="1" t="s">
        <v>117</v>
      </c>
      <c r="B8" s="22">
        <v>6</v>
      </c>
      <c r="C8" s="22">
        <v>3</v>
      </c>
      <c r="D8" s="22">
        <v>2</v>
      </c>
      <c r="E8" s="22"/>
      <c r="F8" s="22">
        <v>2</v>
      </c>
      <c r="G8" s="22">
        <v>1</v>
      </c>
      <c r="H8" s="22"/>
      <c r="I8" s="22"/>
      <c r="J8" s="22"/>
    </row>
    <row r="9" spans="1:10" ht="15.75" x14ac:dyDescent="0.25">
      <c r="A9" s="1" t="s">
        <v>79</v>
      </c>
      <c r="B9" s="22"/>
      <c r="C9" s="22"/>
      <c r="D9" s="22">
        <v>1</v>
      </c>
      <c r="E9" s="22"/>
      <c r="F9" s="22"/>
      <c r="G9" s="22"/>
      <c r="H9" s="22"/>
      <c r="I9" s="22"/>
      <c r="J9" s="22"/>
    </row>
    <row r="10" spans="1:10" ht="15.75" x14ac:dyDescent="0.25">
      <c r="A10" s="1" t="s">
        <v>12</v>
      </c>
      <c r="B10" s="22">
        <v>1</v>
      </c>
      <c r="C10" s="22">
        <v>1</v>
      </c>
      <c r="D10" s="22"/>
      <c r="E10" s="22"/>
      <c r="F10" s="22"/>
      <c r="G10" s="22"/>
      <c r="H10" s="22"/>
      <c r="I10" s="22"/>
      <c r="J10" s="22"/>
    </row>
    <row r="11" spans="1:10" ht="15.75" x14ac:dyDescent="0.25">
      <c r="A11" s="1" t="s">
        <v>5</v>
      </c>
      <c r="B11" s="22"/>
      <c r="C11" s="22"/>
      <c r="D11" s="22"/>
      <c r="E11" s="22">
        <v>1</v>
      </c>
      <c r="F11" s="22"/>
      <c r="G11" s="22"/>
      <c r="H11" s="22">
        <v>1</v>
      </c>
      <c r="I11" s="22"/>
      <c r="J11" s="22"/>
    </row>
    <row r="12" spans="1:10" ht="15.75" x14ac:dyDescent="0.25">
      <c r="A12" s="1" t="s">
        <v>19</v>
      </c>
      <c r="B12" s="22">
        <v>1</v>
      </c>
      <c r="C12" s="22"/>
      <c r="D12" s="22"/>
      <c r="E12" s="22"/>
      <c r="F12" s="22">
        <v>1</v>
      </c>
      <c r="G12" s="22"/>
      <c r="H12" s="22"/>
      <c r="I12" s="22"/>
      <c r="J12" s="22"/>
    </row>
    <row r="13" spans="1:10" ht="15.75" x14ac:dyDescent="0.25">
      <c r="A13" s="1" t="s">
        <v>1</v>
      </c>
      <c r="B13" s="22">
        <v>2</v>
      </c>
      <c r="C13" s="22"/>
      <c r="D13" s="22"/>
      <c r="E13" s="22"/>
      <c r="F13" s="22"/>
      <c r="G13" s="22"/>
      <c r="H13" s="22"/>
      <c r="I13" s="22"/>
      <c r="J13" s="22"/>
    </row>
    <row r="14" spans="1:10" ht="15.75" x14ac:dyDescent="0.25">
      <c r="A14" s="1" t="s">
        <v>92</v>
      </c>
      <c r="B14" s="22"/>
      <c r="C14" s="22"/>
      <c r="D14" s="22"/>
      <c r="E14" s="22"/>
      <c r="F14" s="22"/>
      <c r="G14" s="22">
        <v>2</v>
      </c>
      <c r="H14" s="22"/>
      <c r="I14" s="22"/>
      <c r="J14" s="22"/>
    </row>
    <row r="15" spans="1:10" ht="15.75" x14ac:dyDescent="0.25">
      <c r="A15" s="1" t="s">
        <v>3</v>
      </c>
      <c r="B15" s="22">
        <v>1</v>
      </c>
      <c r="C15" s="22">
        <v>1</v>
      </c>
      <c r="D15" s="22"/>
      <c r="E15" s="22"/>
      <c r="F15" s="22"/>
      <c r="G15" s="22"/>
      <c r="H15" s="22"/>
      <c r="I15" s="22"/>
      <c r="J15" s="22"/>
    </row>
    <row r="16" spans="1:10" ht="15.75" x14ac:dyDescent="0.25">
      <c r="A16" s="1" t="s">
        <v>119</v>
      </c>
      <c r="B16" s="22">
        <v>4</v>
      </c>
      <c r="C16" s="22"/>
      <c r="D16" s="22"/>
      <c r="E16" s="22"/>
      <c r="F16" s="22"/>
      <c r="G16" s="22"/>
      <c r="H16" s="22"/>
      <c r="I16" s="22"/>
      <c r="J16" s="22"/>
    </row>
    <row r="17" spans="1:10" ht="15.75" x14ac:dyDescent="0.25">
      <c r="A17" s="1" t="s">
        <v>38</v>
      </c>
      <c r="B17" s="22"/>
      <c r="C17" s="22"/>
      <c r="D17" s="22">
        <v>1</v>
      </c>
      <c r="E17" s="22"/>
      <c r="F17" s="22"/>
      <c r="G17" s="22"/>
      <c r="H17" s="22"/>
      <c r="I17" s="22">
        <v>1</v>
      </c>
      <c r="J17" s="22"/>
    </row>
    <row r="18" spans="1:10" ht="15.75" x14ac:dyDescent="0.25">
      <c r="A18" s="1" t="s">
        <v>23</v>
      </c>
      <c r="B18" s="22"/>
      <c r="C18" s="22"/>
      <c r="D18" s="22">
        <v>2</v>
      </c>
      <c r="E18" s="22"/>
      <c r="F18" s="22"/>
      <c r="G18" s="22"/>
      <c r="H18" s="22"/>
      <c r="I18" s="22"/>
      <c r="J18" s="22"/>
    </row>
    <row r="19" spans="1:10" ht="15.75" x14ac:dyDescent="0.25">
      <c r="A19" s="1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5.75" x14ac:dyDescent="0.25">
      <c r="A20" s="1"/>
    </row>
    <row r="21" spans="1:10" ht="15.75" x14ac:dyDescent="0.25">
      <c r="A21" s="1"/>
    </row>
    <row r="22" spans="1:10" ht="15.75" x14ac:dyDescent="0.25">
      <c r="A22" s="1"/>
    </row>
    <row r="23" spans="1:10" ht="15.75" x14ac:dyDescent="0.25">
      <c r="A23" s="1"/>
    </row>
    <row r="24" spans="1:10" ht="15.75" x14ac:dyDescent="0.25">
      <c r="A24" s="1"/>
    </row>
    <row r="25" spans="1:10" ht="15.75" x14ac:dyDescent="0.25">
      <c r="A25" s="1"/>
    </row>
    <row r="26" spans="1:10" ht="15.75" x14ac:dyDescent="0.25">
      <c r="A26" s="1"/>
    </row>
    <row r="27" spans="1:10" ht="15.75" x14ac:dyDescent="0.25">
      <c r="A27" s="1"/>
    </row>
    <row r="28" spans="1:10" ht="15.75" x14ac:dyDescent="0.25">
      <c r="A28" s="1"/>
    </row>
    <row r="29" spans="1:10" ht="15.75" x14ac:dyDescent="0.25">
      <c r="A29" s="1"/>
    </row>
    <row r="30" spans="1:10" ht="15.75" x14ac:dyDescent="0.25">
      <c r="A30" s="1"/>
    </row>
    <row r="31" spans="1:10" ht="15.75" x14ac:dyDescent="0.25">
      <c r="A31" s="1"/>
    </row>
    <row r="32" spans="1:10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  <row r="87" spans="1:1" ht="15.75" x14ac:dyDescent="0.25">
      <c r="A87" s="1"/>
    </row>
    <row r="88" spans="1:1" ht="15.75" x14ac:dyDescent="0.25">
      <c r="A88" s="1"/>
    </row>
    <row r="89" spans="1:1" ht="15.75" x14ac:dyDescent="0.25">
      <c r="A89" s="1"/>
    </row>
    <row r="90" spans="1:1" ht="15.75" x14ac:dyDescent="0.25">
      <c r="A90" s="1"/>
    </row>
  </sheetData>
  <sortState ref="A2:J18">
    <sortCondition ref="A2"/>
  </sortState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00"/>
  </sheetPr>
  <dimension ref="A1:T64"/>
  <sheetViews>
    <sheetView topLeftCell="P46" zoomScaleNormal="100" workbookViewId="0">
      <selection activeCell="P66" sqref="A66:XFD66"/>
    </sheetView>
  </sheetViews>
  <sheetFormatPr baseColWidth="10" defaultRowHeight="15" x14ac:dyDescent="0.25"/>
  <cols>
    <col min="1" max="1" width="93" bestFit="1" customWidth="1"/>
    <col min="2" max="2" width="53.28515625" customWidth="1"/>
    <col min="3" max="3" width="41.42578125" customWidth="1"/>
    <col min="4" max="4" width="56.7109375" customWidth="1"/>
    <col min="5" max="5" width="11" customWidth="1"/>
    <col min="6" max="6" width="46.140625" customWidth="1"/>
    <col min="7" max="7" width="44.7109375" customWidth="1"/>
    <col min="8" max="8" width="11.85546875" customWidth="1"/>
    <col min="9" max="9" width="36.7109375" customWidth="1"/>
    <col min="10" max="10" width="31.42578125" customWidth="1"/>
    <col min="11" max="11" width="33.85546875" customWidth="1"/>
    <col min="12" max="12" width="19.5703125" customWidth="1"/>
    <col min="13" max="13" width="42.42578125" customWidth="1"/>
    <col min="14" max="14" width="15.7109375" customWidth="1"/>
    <col min="15" max="15" width="11" customWidth="1"/>
    <col min="16" max="16" width="42.85546875" customWidth="1"/>
    <col min="17" max="17" width="52.42578125" customWidth="1"/>
    <col min="18" max="18" width="32" customWidth="1"/>
    <col min="19" max="19" width="41.42578125" customWidth="1"/>
    <col min="20" max="20" width="12.85546875" customWidth="1"/>
  </cols>
  <sheetData>
    <row r="1" spans="1:20" s="10" customFormat="1" ht="18.75" x14ac:dyDescent="0.3">
      <c r="A1" s="20" t="s">
        <v>0</v>
      </c>
      <c r="B1" s="20" t="s">
        <v>26</v>
      </c>
      <c r="C1" s="20" t="s">
        <v>230</v>
      </c>
      <c r="D1" s="20" t="s">
        <v>194</v>
      </c>
      <c r="E1" s="20" t="s">
        <v>197</v>
      </c>
      <c r="F1" s="20" t="s">
        <v>255</v>
      </c>
      <c r="G1" s="20" t="s">
        <v>127</v>
      </c>
      <c r="H1" s="20" t="s">
        <v>299</v>
      </c>
      <c r="I1" s="20" t="s">
        <v>57</v>
      </c>
      <c r="J1" s="20" t="s">
        <v>40</v>
      </c>
      <c r="K1" s="20" t="s">
        <v>59</v>
      </c>
      <c r="L1" s="20" t="s">
        <v>48</v>
      </c>
      <c r="M1" s="20" t="s">
        <v>156</v>
      </c>
      <c r="N1" s="20" t="s">
        <v>190</v>
      </c>
      <c r="O1" s="20" t="s">
        <v>129</v>
      </c>
      <c r="P1" s="20" t="s">
        <v>229</v>
      </c>
      <c r="Q1" s="20" t="s">
        <v>256</v>
      </c>
      <c r="R1" s="20" t="s">
        <v>170</v>
      </c>
      <c r="S1" s="20" t="s">
        <v>228</v>
      </c>
      <c r="T1" s="20" t="s">
        <v>275</v>
      </c>
    </row>
    <row r="2" spans="1:20" ht="15.75" x14ac:dyDescent="0.25">
      <c r="A2" s="1" t="s">
        <v>35</v>
      </c>
      <c r="B2" s="22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5.75" x14ac:dyDescent="0.25">
      <c r="A3" s="1" t="s">
        <v>76</v>
      </c>
      <c r="B3" s="22"/>
      <c r="C3" s="22"/>
      <c r="D3" s="22"/>
      <c r="E3" s="22"/>
      <c r="F3" s="22"/>
      <c r="G3" s="22">
        <v>1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ht="15.75" x14ac:dyDescent="0.25">
      <c r="A4" s="1" t="s">
        <v>2</v>
      </c>
      <c r="B4" s="22">
        <v>3</v>
      </c>
      <c r="C4" s="22">
        <v>6</v>
      </c>
      <c r="D4" s="22"/>
      <c r="E4" s="22">
        <v>1</v>
      </c>
      <c r="F4" s="22"/>
      <c r="G4" s="22"/>
      <c r="H4" s="22"/>
      <c r="I4" s="22"/>
      <c r="J4" s="22"/>
      <c r="K4" s="22">
        <v>1</v>
      </c>
      <c r="L4" s="22"/>
      <c r="M4" s="22"/>
      <c r="N4" s="22"/>
      <c r="O4" s="22"/>
      <c r="P4" s="22"/>
      <c r="Q4" s="22"/>
      <c r="R4" s="22"/>
      <c r="S4" s="22"/>
      <c r="T4" s="22"/>
    </row>
    <row r="5" spans="1:20" ht="15.75" x14ac:dyDescent="0.25">
      <c r="A5" s="1" t="s">
        <v>122</v>
      </c>
      <c r="B5" s="22">
        <v>9</v>
      </c>
      <c r="C5" s="22">
        <v>9</v>
      </c>
      <c r="D5" s="22">
        <v>2</v>
      </c>
      <c r="E5" s="22">
        <v>2</v>
      </c>
      <c r="F5" s="22">
        <v>1</v>
      </c>
      <c r="G5" s="22"/>
      <c r="H5" s="22"/>
      <c r="I5" s="22"/>
      <c r="J5" s="22"/>
      <c r="K5" s="22"/>
      <c r="L5" s="22"/>
      <c r="M5" s="22">
        <v>2</v>
      </c>
      <c r="N5" s="22">
        <v>1</v>
      </c>
      <c r="O5" s="22"/>
      <c r="P5" s="22"/>
      <c r="Q5" s="22"/>
      <c r="R5" s="22"/>
      <c r="S5" s="22"/>
      <c r="T5" s="22"/>
    </row>
    <row r="6" spans="1:20" ht="15.75" x14ac:dyDescent="0.25">
      <c r="A6" s="1" t="s">
        <v>9</v>
      </c>
      <c r="B6" s="22">
        <v>1</v>
      </c>
      <c r="C6" s="22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15.75" x14ac:dyDescent="0.25">
      <c r="A7" s="1" t="s">
        <v>31</v>
      </c>
      <c r="B7" s="22"/>
      <c r="C7" s="22"/>
      <c r="D7" s="22">
        <v>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0" ht="15.75" x14ac:dyDescent="0.25">
      <c r="A8" s="1" t="s">
        <v>99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 ht="15.75" x14ac:dyDescent="0.25">
      <c r="A9" s="1" t="s">
        <v>74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 ht="15.75" x14ac:dyDescent="0.25">
      <c r="A10" s="1" t="s">
        <v>91</v>
      </c>
      <c r="B10" s="22">
        <v>39</v>
      </c>
      <c r="C10" s="22">
        <v>29</v>
      </c>
      <c r="D10" s="22"/>
      <c r="E10" s="22">
        <v>7</v>
      </c>
      <c r="F10" s="22"/>
      <c r="G10" s="22"/>
      <c r="H10" s="22"/>
      <c r="I10" s="22"/>
      <c r="J10" s="22">
        <v>2</v>
      </c>
      <c r="K10" s="22">
        <v>2</v>
      </c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15.75" x14ac:dyDescent="0.25">
      <c r="A11" s="1" t="s">
        <v>100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 ht="15.75" x14ac:dyDescent="0.25">
      <c r="A12" s="1" t="s">
        <v>83</v>
      </c>
      <c r="B12" s="22"/>
      <c r="C12" s="22"/>
      <c r="D12" s="22">
        <v>35</v>
      </c>
      <c r="E12" s="22"/>
      <c r="F12" s="22">
        <v>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15.75" x14ac:dyDescent="0.25">
      <c r="A13" s="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15.75" x14ac:dyDescent="0.25">
      <c r="A14" s="1" t="s">
        <v>28</v>
      </c>
      <c r="B14" s="22"/>
      <c r="C14" s="22">
        <v>1</v>
      </c>
      <c r="D14" s="22">
        <v>1</v>
      </c>
      <c r="E14" s="22"/>
      <c r="F14" s="22">
        <v>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15.75" x14ac:dyDescent="0.25">
      <c r="A15" s="1" t="s">
        <v>101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ht="15.75" x14ac:dyDescent="0.25">
      <c r="A16" s="1" t="s">
        <v>117</v>
      </c>
      <c r="B16" s="22">
        <v>49</v>
      </c>
      <c r="C16" s="22">
        <v>36</v>
      </c>
      <c r="D16" s="22">
        <v>23</v>
      </c>
      <c r="E16" s="22">
        <v>8</v>
      </c>
      <c r="F16" s="22">
        <v>3</v>
      </c>
      <c r="G16" s="22">
        <v>4</v>
      </c>
      <c r="H16" s="22"/>
      <c r="I16" s="22">
        <v>4</v>
      </c>
      <c r="J16" s="22">
        <v>7</v>
      </c>
      <c r="K16" s="22">
        <v>2</v>
      </c>
      <c r="L16" s="22">
        <v>2</v>
      </c>
      <c r="M16" s="22"/>
      <c r="N16" s="22"/>
      <c r="O16" s="22">
        <v>1</v>
      </c>
      <c r="P16" s="22"/>
      <c r="Q16" s="22">
        <v>1</v>
      </c>
      <c r="R16" s="22"/>
      <c r="S16" s="22"/>
      <c r="T16" s="22"/>
    </row>
    <row r="17" spans="1:20" ht="15.75" x14ac:dyDescent="0.25">
      <c r="A17" s="1" t="s">
        <v>10</v>
      </c>
      <c r="B17" s="22"/>
      <c r="C17" s="22">
        <v>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ht="15.75" x14ac:dyDescent="0.25">
      <c r="A18" s="1" t="s">
        <v>13</v>
      </c>
      <c r="B18" s="22"/>
      <c r="C18" s="22"/>
      <c r="D18" s="22"/>
      <c r="E18" s="22"/>
      <c r="F18" s="22">
        <v>1</v>
      </c>
      <c r="G18" s="22">
        <v>1</v>
      </c>
      <c r="H18" s="22">
        <v>1</v>
      </c>
      <c r="I18" s="22">
        <v>1</v>
      </c>
      <c r="J18" s="22"/>
      <c r="K18" s="22">
        <v>1</v>
      </c>
      <c r="L18" s="22">
        <v>1</v>
      </c>
      <c r="M18" s="22"/>
      <c r="N18" s="22"/>
      <c r="O18" s="22"/>
      <c r="P18" s="22"/>
      <c r="Q18" s="22"/>
      <c r="R18" s="22"/>
      <c r="S18" s="22"/>
      <c r="T18" s="22"/>
    </row>
    <row r="19" spans="1:20" ht="15.75" x14ac:dyDescent="0.25">
      <c r="A19" s="1" t="s">
        <v>105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15.75" x14ac:dyDescent="0.25">
      <c r="A20" s="1" t="s">
        <v>24</v>
      </c>
      <c r="B20" s="22"/>
      <c r="C20" s="22">
        <v>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ht="15.75" x14ac:dyDescent="0.25">
      <c r="A21" s="1" t="s">
        <v>75</v>
      </c>
      <c r="B21" s="22">
        <v>14</v>
      </c>
      <c r="C21" s="22">
        <v>7</v>
      </c>
      <c r="D21" s="22">
        <v>1</v>
      </c>
      <c r="E21" s="22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15.75" x14ac:dyDescent="0.25">
      <c r="A22" s="1" t="s">
        <v>102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>
        <v>2</v>
      </c>
      <c r="P22" s="22"/>
      <c r="Q22" s="22"/>
      <c r="R22" s="22"/>
      <c r="S22" s="22"/>
      <c r="T22" s="22"/>
    </row>
    <row r="23" spans="1:20" ht="15.75" x14ac:dyDescent="0.25">
      <c r="A23" s="1" t="s">
        <v>84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ht="15.75" x14ac:dyDescent="0.25">
      <c r="A24" s="1" t="s">
        <v>11</v>
      </c>
      <c r="B24" s="22"/>
      <c r="C24" s="22">
        <v>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ht="15.75" x14ac:dyDescent="0.25">
      <c r="A25" s="1" t="s">
        <v>88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ht="15.75" x14ac:dyDescent="0.25">
      <c r="A26" s="1" t="s">
        <v>16</v>
      </c>
      <c r="B26" s="22">
        <v>5</v>
      </c>
      <c r="C26" s="22"/>
      <c r="D26" s="22"/>
      <c r="E26" s="22"/>
      <c r="F26" s="22"/>
      <c r="G26" s="22"/>
      <c r="H26" s="22"/>
      <c r="I26" s="22">
        <v>2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15.75" x14ac:dyDescent="0.25">
      <c r="A27" s="1" t="s">
        <v>5</v>
      </c>
      <c r="B27" s="22">
        <v>2</v>
      </c>
      <c r="C27" s="22">
        <v>3</v>
      </c>
      <c r="D27" s="22"/>
      <c r="E27" s="22"/>
      <c r="F27" s="22"/>
      <c r="G27" s="22"/>
      <c r="H27" s="22"/>
      <c r="I27" s="22"/>
      <c r="J27" s="22"/>
      <c r="K27" s="22"/>
      <c r="L27" s="22"/>
      <c r="M27" s="22">
        <v>1</v>
      </c>
      <c r="N27" s="22"/>
      <c r="O27" s="22"/>
      <c r="P27" s="22"/>
      <c r="Q27" s="22"/>
      <c r="R27" s="22"/>
      <c r="S27" s="22"/>
      <c r="T27" s="22"/>
    </row>
    <row r="28" spans="1:20" ht="15.75" x14ac:dyDescent="0.25">
      <c r="A28" s="1" t="s">
        <v>19</v>
      </c>
      <c r="B28" s="22"/>
      <c r="C28" s="22"/>
      <c r="D28" s="22">
        <v>35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15.75" x14ac:dyDescent="0.25">
      <c r="A29" s="1" t="s">
        <v>107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ht="15.75" x14ac:dyDescent="0.25">
      <c r="A30" s="1" t="s">
        <v>1</v>
      </c>
      <c r="B30" s="22">
        <v>31</v>
      </c>
      <c r="C30" s="22">
        <v>17</v>
      </c>
      <c r="D30" s="22"/>
      <c r="E30" s="22">
        <v>3</v>
      </c>
      <c r="F30" s="22"/>
      <c r="G30" s="22"/>
      <c r="H30" s="22"/>
      <c r="I30" s="22"/>
      <c r="J30" s="22">
        <v>1</v>
      </c>
      <c r="K30" s="22"/>
      <c r="L30" s="22"/>
      <c r="M30" s="22"/>
      <c r="N30" s="22">
        <v>1</v>
      </c>
      <c r="O30" s="22"/>
      <c r="P30" s="22"/>
      <c r="Q30" s="22"/>
      <c r="R30" s="22"/>
      <c r="S30" s="22"/>
      <c r="T30" s="22"/>
    </row>
    <row r="31" spans="1:20" ht="15.75" x14ac:dyDescent="0.25">
      <c r="A31" s="1" t="s">
        <v>27</v>
      </c>
      <c r="B31" s="22"/>
      <c r="C31" s="22"/>
      <c r="D31" s="22"/>
      <c r="E31" s="22"/>
      <c r="F31" s="22">
        <v>8</v>
      </c>
      <c r="G31" s="22"/>
      <c r="H31" s="22"/>
      <c r="I31" s="22"/>
      <c r="J31" s="22"/>
      <c r="K31" s="22"/>
      <c r="L31" s="22"/>
      <c r="M31" s="22"/>
      <c r="N31" s="22"/>
      <c r="O31" s="22"/>
      <c r="P31" s="22">
        <v>1</v>
      </c>
      <c r="Q31" s="22"/>
      <c r="R31" s="22"/>
      <c r="S31" s="22"/>
      <c r="T31" s="22">
        <v>1</v>
      </c>
    </row>
    <row r="32" spans="1:20" ht="15.75" x14ac:dyDescent="0.25">
      <c r="A32" s="1" t="s">
        <v>206</v>
      </c>
      <c r="B32" s="22"/>
      <c r="C32" s="22"/>
      <c r="D32" s="22"/>
      <c r="E32" s="22"/>
      <c r="F32" s="22"/>
      <c r="G32" s="22"/>
      <c r="H32" s="22"/>
      <c r="I32" s="22">
        <v>3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ht="15.75" x14ac:dyDescent="0.25">
      <c r="A33" s="1" t="s">
        <v>110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ht="15.75" x14ac:dyDescent="0.25">
      <c r="A34" s="1" t="s">
        <v>113</v>
      </c>
      <c r="B34" s="22"/>
      <c r="C34" s="22"/>
      <c r="D34" s="22"/>
      <c r="E34" s="22"/>
      <c r="F34" s="22"/>
      <c r="G34" s="22">
        <v>1</v>
      </c>
      <c r="H34" s="22">
        <v>10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ht="15.75" x14ac:dyDescent="0.25">
      <c r="A35" s="1" t="s">
        <v>98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ht="15.75" x14ac:dyDescent="0.25">
      <c r="A36" s="1" t="s">
        <v>115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 ht="15.75" x14ac:dyDescent="0.25">
      <c r="A37" s="1" t="s">
        <v>92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5.75" x14ac:dyDescent="0.25">
      <c r="A38" s="1" t="s">
        <v>116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 ht="15.75" x14ac:dyDescent="0.25">
      <c r="A39" s="1" t="s">
        <v>90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0" ht="15.75" x14ac:dyDescent="0.25">
      <c r="A40" s="1" t="s">
        <v>89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ht="15.75" x14ac:dyDescent="0.25">
      <c r="A41" s="1" t="s">
        <v>32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5.75" x14ac:dyDescent="0.25">
      <c r="A42" s="1" t="s">
        <v>37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5.75" x14ac:dyDescent="0.25">
      <c r="A43" s="1" t="s">
        <v>202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5.75" x14ac:dyDescent="0.25">
      <c r="A44" s="1" t="s">
        <v>123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0" ht="15.75" x14ac:dyDescent="0.25">
      <c r="A45" s="1" t="s">
        <v>203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0" ht="15.75" x14ac:dyDescent="0.25">
      <c r="A46" s="1" t="s">
        <v>200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0" ht="15.75" x14ac:dyDescent="0.25">
      <c r="A47" s="1" t="s">
        <v>17</v>
      </c>
      <c r="B47" s="22">
        <v>3</v>
      </c>
      <c r="C47" s="22"/>
      <c r="D47" s="22">
        <v>3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>
        <v>1</v>
      </c>
      <c r="Q47" s="22"/>
      <c r="R47" s="22"/>
      <c r="S47" s="22"/>
      <c r="T47" s="22"/>
    </row>
    <row r="48" spans="1:20" ht="15.75" x14ac:dyDescent="0.25">
      <c r="A48" s="1" t="s">
        <v>211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x14ac:dyDescent="0.25">
      <c r="A49" s="1" t="s">
        <v>14</v>
      </c>
      <c r="B49" s="22">
        <v>10</v>
      </c>
      <c r="C49" s="22">
        <v>11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x14ac:dyDescent="0.25">
      <c r="A50" s="1" t="s">
        <v>39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x14ac:dyDescent="0.25">
      <c r="A51" s="1" t="s">
        <v>3</v>
      </c>
      <c r="B51" s="22">
        <v>6</v>
      </c>
      <c r="C51" s="22">
        <v>5</v>
      </c>
      <c r="D51" s="22"/>
      <c r="E51" s="22">
        <v>1</v>
      </c>
      <c r="F51" s="22"/>
      <c r="G51" s="22"/>
      <c r="H51" s="22"/>
      <c r="I51" s="22"/>
      <c r="J51" s="22"/>
      <c r="K51" s="22">
        <v>1</v>
      </c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x14ac:dyDescent="0.25">
      <c r="A52" s="1" t="s">
        <v>7</v>
      </c>
      <c r="B52" s="22">
        <v>1</v>
      </c>
      <c r="C52" s="22"/>
      <c r="D52" s="22"/>
      <c r="E52" s="22">
        <v>1</v>
      </c>
      <c r="F52" s="22"/>
      <c r="G52" s="22"/>
      <c r="H52" s="22"/>
      <c r="I52" s="22"/>
      <c r="J52" s="22"/>
      <c r="K52" s="22"/>
      <c r="L52" s="22"/>
      <c r="M52" s="22"/>
      <c r="N52" s="22">
        <v>1</v>
      </c>
      <c r="O52" s="22"/>
      <c r="P52" s="22"/>
      <c r="Q52" s="22"/>
      <c r="R52" s="22"/>
      <c r="S52" s="22"/>
      <c r="T52" s="22"/>
    </row>
    <row r="53" spans="1:20" ht="15.75" x14ac:dyDescent="0.25">
      <c r="A53" s="1" t="s">
        <v>227</v>
      </c>
      <c r="B53" s="22">
        <v>1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1:20" ht="15.75" x14ac:dyDescent="0.25">
      <c r="A54" s="1" t="s">
        <v>119</v>
      </c>
      <c r="B54" s="22">
        <v>2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1:20" ht="15.75" x14ac:dyDescent="0.25">
      <c r="A55" s="1" t="s">
        <v>78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1:20" ht="15.75" x14ac:dyDescent="0.25">
      <c r="A56" s="1" t="s">
        <v>199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1:20" ht="15.75" x14ac:dyDescent="0.25">
      <c r="A57" s="1" t="s">
        <v>38</v>
      </c>
      <c r="B57" s="22"/>
      <c r="C57" s="22"/>
      <c r="D57" s="22"/>
      <c r="E57" s="22"/>
      <c r="F57" s="22">
        <v>1</v>
      </c>
      <c r="G57" s="22"/>
      <c r="H57" s="22">
        <v>1</v>
      </c>
      <c r="I57" s="22"/>
      <c r="J57" s="22"/>
      <c r="K57" s="22"/>
      <c r="L57" s="22"/>
      <c r="M57" s="22">
        <v>1</v>
      </c>
      <c r="N57" s="22"/>
      <c r="O57" s="22"/>
      <c r="P57" s="22"/>
      <c r="Q57" s="22"/>
      <c r="R57" s="22">
        <v>1</v>
      </c>
      <c r="S57" s="22"/>
      <c r="T57" s="22"/>
    </row>
    <row r="58" spans="1:20" ht="15.75" x14ac:dyDescent="0.25">
      <c r="A58" s="1" t="s">
        <v>118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1:20" ht="15.75" x14ac:dyDescent="0.25">
      <c r="A59" s="1" t="s">
        <v>85</v>
      </c>
      <c r="B59" s="22">
        <v>1</v>
      </c>
      <c r="C59" s="22"/>
      <c r="D59" s="22"/>
      <c r="E59" s="22"/>
      <c r="F59" s="22"/>
      <c r="G59" s="22">
        <v>1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>
        <v>1</v>
      </c>
      <c r="T59" s="22"/>
    </row>
    <row r="60" spans="1:20" ht="15.75" x14ac:dyDescent="0.25">
      <c r="A60" s="1" t="s">
        <v>124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20" ht="15.75" x14ac:dyDescent="0.25">
      <c r="A61" s="1" t="s">
        <v>93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1:20" ht="15.75" x14ac:dyDescent="0.25">
      <c r="A62" s="1" t="s">
        <v>8</v>
      </c>
      <c r="B62" s="22">
        <v>1</v>
      </c>
      <c r="C62" s="22">
        <v>1</v>
      </c>
      <c r="D62" s="22"/>
      <c r="E62" s="22"/>
      <c r="F62" s="22"/>
      <c r="G62" s="22"/>
      <c r="H62" s="22"/>
      <c r="I62" s="22"/>
      <c r="J62" s="22"/>
      <c r="K62" s="22">
        <v>1</v>
      </c>
      <c r="L62" s="22"/>
      <c r="M62" s="22"/>
      <c r="N62" s="22"/>
      <c r="O62" s="22"/>
      <c r="P62" s="22"/>
      <c r="Q62" s="22"/>
      <c r="R62" s="22"/>
      <c r="S62" s="22"/>
      <c r="T62" s="22"/>
    </row>
    <row r="63" spans="1:20" ht="15.75" x14ac:dyDescent="0.25">
      <c r="A63" s="1" t="s">
        <v>96</v>
      </c>
      <c r="B63" s="22"/>
      <c r="C63" s="22"/>
      <c r="D63" s="22"/>
      <c r="E63" s="22"/>
      <c r="F63" s="22"/>
      <c r="G63" s="22">
        <v>8</v>
      </c>
      <c r="H63" s="22"/>
      <c r="I63" s="22"/>
      <c r="J63" s="22"/>
      <c r="K63" s="22"/>
      <c r="L63" s="22">
        <v>1</v>
      </c>
      <c r="M63" s="22"/>
      <c r="N63" s="22"/>
      <c r="O63" s="22"/>
      <c r="P63" s="22"/>
      <c r="Q63" s="22"/>
      <c r="R63" s="22"/>
      <c r="S63" s="22"/>
      <c r="T63" s="22"/>
    </row>
    <row r="64" spans="1:20" ht="15.75" x14ac:dyDescent="0.25">
      <c r="A64" s="1" t="s">
        <v>18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</sheetData>
  <sortState ref="A2:T103">
    <sortCondition ref="A2"/>
  </sortState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A59"/>
  <sheetViews>
    <sheetView zoomScale="96" zoomScaleNormal="96" workbookViewId="0">
      <pane xSplit="2" ySplit="10" topLeftCell="S11" activePane="bottomRight" state="frozen"/>
      <selection pane="topRight" activeCell="C1" sqref="C1"/>
      <selection pane="bottomLeft" activeCell="A11" sqref="A11"/>
      <selection pane="bottomRight" activeCell="S1" sqref="S1"/>
    </sheetView>
  </sheetViews>
  <sheetFormatPr baseColWidth="10" defaultRowHeight="15" x14ac:dyDescent="0.25"/>
  <cols>
    <col min="1" max="1" width="76.140625" bestFit="1" customWidth="1"/>
    <col min="2" max="2" width="23.85546875" bestFit="1" customWidth="1"/>
    <col min="3" max="3" width="39.42578125" customWidth="1"/>
    <col min="4" max="4" width="34.85546875" customWidth="1"/>
    <col min="5" max="5" width="10.42578125" customWidth="1"/>
    <col min="6" max="6" width="37" customWidth="1"/>
    <col min="7" max="7" width="8.42578125" customWidth="1"/>
    <col min="8" max="8" width="9.28515625" customWidth="1"/>
    <col min="9" max="9" width="9.140625" customWidth="1"/>
    <col min="10" max="10" width="29.85546875" customWidth="1"/>
    <col min="11" max="11" width="13.42578125" customWidth="1"/>
    <col min="12" max="12" width="37.5703125" customWidth="1"/>
    <col min="13" max="13" width="24.28515625" customWidth="1"/>
    <col min="14" max="14" width="28.5703125" customWidth="1"/>
    <col min="15" max="15" width="10.85546875" customWidth="1"/>
    <col min="16" max="16" width="44.28515625" customWidth="1"/>
    <col min="17" max="17" width="23.5703125" customWidth="1"/>
    <col min="18" max="18" width="51.140625" customWidth="1"/>
    <col min="19" max="19" width="28.140625" customWidth="1"/>
    <col min="20" max="20" width="18.5703125" customWidth="1"/>
    <col min="21" max="21" width="21.7109375" customWidth="1"/>
    <col min="22" max="22" width="45.5703125" customWidth="1"/>
    <col min="23" max="23" width="27.85546875" customWidth="1"/>
    <col min="24" max="24" width="18.42578125" customWidth="1"/>
    <col min="25" max="25" width="27.7109375" customWidth="1"/>
    <col min="26" max="26" width="46" customWidth="1"/>
  </cols>
  <sheetData>
    <row r="1" spans="1:26" s="10" customFormat="1" ht="37.5" x14ac:dyDescent="0.3">
      <c r="A1" s="20" t="s">
        <v>0</v>
      </c>
      <c r="B1" s="20" t="s">
        <v>40</v>
      </c>
      <c r="C1" s="19" t="s">
        <v>253</v>
      </c>
      <c r="D1" s="20" t="s">
        <v>26</v>
      </c>
      <c r="E1" s="20" t="s">
        <v>190</v>
      </c>
      <c r="F1" s="20" t="s">
        <v>194</v>
      </c>
      <c r="G1" s="20" t="s">
        <v>196</v>
      </c>
      <c r="H1" s="20" t="s">
        <v>300</v>
      </c>
      <c r="I1" s="20" t="s">
        <v>301</v>
      </c>
      <c r="J1" s="20" t="s">
        <v>226</v>
      </c>
      <c r="K1" s="20" t="s">
        <v>48</v>
      </c>
      <c r="L1" s="20" t="s">
        <v>240</v>
      </c>
      <c r="M1" s="20" t="s">
        <v>225</v>
      </c>
      <c r="N1" s="20" t="s">
        <v>145</v>
      </c>
      <c r="O1" s="20" t="s">
        <v>51</v>
      </c>
      <c r="P1" s="20" t="s">
        <v>275</v>
      </c>
      <c r="Q1" s="20" t="s">
        <v>218</v>
      </c>
      <c r="R1" s="20" t="s">
        <v>283</v>
      </c>
      <c r="S1" s="20" t="s">
        <v>313</v>
      </c>
      <c r="T1" s="20" t="s">
        <v>47</v>
      </c>
      <c r="U1" s="20" t="s">
        <v>217</v>
      </c>
      <c r="V1" s="20" t="s">
        <v>166</v>
      </c>
      <c r="W1" s="20" t="s">
        <v>140</v>
      </c>
      <c r="X1" s="20" t="s">
        <v>170</v>
      </c>
      <c r="Y1" s="20" t="s">
        <v>156</v>
      </c>
      <c r="Z1" s="20" t="s">
        <v>302</v>
      </c>
    </row>
    <row r="2" spans="1:26" ht="15.75" customHeight="1" x14ac:dyDescent="0.25">
      <c r="A2" s="1" t="s">
        <v>35</v>
      </c>
      <c r="B2" s="22"/>
      <c r="C2" s="22"/>
      <c r="D2" s="22"/>
      <c r="E2" s="22"/>
      <c r="F2" s="22"/>
      <c r="G2" s="22"/>
      <c r="H2" s="22">
        <v>1</v>
      </c>
      <c r="I2" s="22">
        <v>1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 customHeight="1" x14ac:dyDescent="0.25">
      <c r="A3" s="1" t="s">
        <v>76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x14ac:dyDescent="0.25">
      <c r="A4" s="1" t="s">
        <v>2</v>
      </c>
      <c r="B4" s="22">
        <v>79</v>
      </c>
      <c r="C4" s="22">
        <v>47</v>
      </c>
      <c r="D4" s="22">
        <v>22</v>
      </c>
      <c r="E4" s="22">
        <v>42</v>
      </c>
      <c r="F4" s="22">
        <v>1</v>
      </c>
      <c r="G4" s="22">
        <v>3</v>
      </c>
      <c r="H4" s="22">
        <v>9</v>
      </c>
      <c r="I4" s="22"/>
      <c r="J4" s="22"/>
      <c r="K4" s="22"/>
      <c r="L4" s="22"/>
      <c r="M4" s="22"/>
      <c r="N4" s="22"/>
      <c r="O4" s="22"/>
      <c r="P4" s="22"/>
      <c r="Q4" s="22">
        <v>1</v>
      </c>
      <c r="R4" s="22"/>
      <c r="S4" s="22"/>
      <c r="T4" s="22"/>
      <c r="U4" s="22"/>
      <c r="V4" s="22"/>
      <c r="W4" s="22"/>
      <c r="X4" s="22"/>
      <c r="Y4" s="22"/>
      <c r="Z4" s="22"/>
    </row>
    <row r="5" spans="1:26" ht="15.75" x14ac:dyDescent="0.25">
      <c r="A5" s="1" t="s">
        <v>122</v>
      </c>
      <c r="B5" s="22">
        <v>47</v>
      </c>
      <c r="C5" s="22">
        <v>45</v>
      </c>
      <c r="D5" s="22">
        <v>13</v>
      </c>
      <c r="E5" s="22">
        <v>17</v>
      </c>
      <c r="F5" s="22"/>
      <c r="G5" s="22">
        <v>4</v>
      </c>
      <c r="H5" s="22">
        <v>4</v>
      </c>
      <c r="I5" s="22">
        <v>4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customHeight="1" x14ac:dyDescent="0.25">
      <c r="A6" s="1" t="s">
        <v>9</v>
      </c>
      <c r="B6" s="22">
        <v>3</v>
      </c>
      <c r="C6" s="22">
        <v>1</v>
      </c>
      <c r="D6" s="22">
        <v>3</v>
      </c>
      <c r="E6" s="22"/>
      <c r="F6" s="22">
        <v>3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5">
      <c r="A7" s="1" t="s">
        <v>6</v>
      </c>
      <c r="B7" s="22"/>
      <c r="C7" s="22"/>
      <c r="D7" s="22"/>
      <c r="E7" s="22">
        <v>1</v>
      </c>
      <c r="F7" s="22"/>
      <c r="G7" s="22">
        <v>1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x14ac:dyDescent="0.25">
      <c r="A8" s="1" t="s">
        <v>77</v>
      </c>
      <c r="B8" s="22"/>
      <c r="C8" s="22"/>
      <c r="D8" s="22"/>
      <c r="E8" s="22">
        <v>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 customHeight="1" x14ac:dyDescent="0.25">
      <c r="A9" s="1" t="s">
        <v>22</v>
      </c>
      <c r="B9" s="22">
        <v>2</v>
      </c>
      <c r="C9" s="22">
        <v>1</v>
      </c>
      <c r="D9" s="22">
        <v>1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>
        <v>1</v>
      </c>
      <c r="V9" s="22"/>
      <c r="W9" s="22"/>
      <c r="X9" s="22"/>
      <c r="Y9" s="22"/>
      <c r="Z9" s="22"/>
    </row>
    <row r="10" spans="1:26" ht="15.75" customHeight="1" x14ac:dyDescent="0.25">
      <c r="A10" s="1" t="s">
        <v>31</v>
      </c>
      <c r="B10" s="22"/>
      <c r="C10" s="22"/>
      <c r="D10" s="22"/>
      <c r="E10" s="22"/>
      <c r="F10" s="22">
        <v>9</v>
      </c>
      <c r="G10" s="22"/>
      <c r="H10" s="22"/>
      <c r="I10" s="22"/>
      <c r="J10" s="22"/>
      <c r="K10" s="22"/>
      <c r="L10" s="22"/>
      <c r="M10" s="22"/>
      <c r="N10" s="22"/>
      <c r="O10" s="22"/>
      <c r="P10" s="22">
        <v>1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 customHeight="1" x14ac:dyDescent="0.25">
      <c r="A11" s="1" t="s">
        <v>74</v>
      </c>
      <c r="B11" s="22"/>
      <c r="C11" s="22"/>
      <c r="D11" s="22">
        <v>2</v>
      </c>
      <c r="E11" s="22">
        <v>7</v>
      </c>
      <c r="F11" s="22">
        <v>2</v>
      </c>
      <c r="G11" s="22">
        <v>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customHeight="1" x14ac:dyDescent="0.25">
      <c r="A12" s="1" t="s">
        <v>91</v>
      </c>
      <c r="B12" s="22">
        <v>158</v>
      </c>
      <c r="C12" s="22">
        <v>30</v>
      </c>
      <c r="D12" s="22">
        <v>94</v>
      </c>
      <c r="E12" s="22">
        <v>66</v>
      </c>
      <c r="F12" s="22">
        <v>2</v>
      </c>
      <c r="G12" s="22">
        <v>12</v>
      </c>
      <c r="H12" s="22">
        <v>18</v>
      </c>
      <c r="I12" s="22"/>
      <c r="J12" s="22"/>
      <c r="K12" s="22"/>
      <c r="L12" s="22">
        <v>1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 x14ac:dyDescent="0.25">
      <c r="A13" s="1" t="s">
        <v>83</v>
      </c>
      <c r="B13" s="22"/>
      <c r="C13" s="22"/>
      <c r="D13" s="22"/>
      <c r="E13" s="22"/>
      <c r="F13" s="22">
        <v>18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 customHeight="1" x14ac:dyDescent="0.25">
      <c r="A14" s="1" t="s">
        <v>15</v>
      </c>
      <c r="B14" s="22"/>
      <c r="C14" s="22">
        <v>1</v>
      </c>
      <c r="D14" s="22"/>
      <c r="E14" s="22"/>
      <c r="F14" s="22">
        <v>2</v>
      </c>
      <c r="G14" s="22"/>
      <c r="H14" s="22"/>
      <c r="I14" s="22"/>
      <c r="J14" s="22"/>
      <c r="K14" s="22"/>
      <c r="L14" s="22"/>
      <c r="M14" s="22"/>
      <c r="N14" s="22"/>
      <c r="O14" s="22"/>
      <c r="P14" s="22">
        <v>1</v>
      </c>
      <c r="Q14" s="22"/>
      <c r="R14" s="22"/>
      <c r="S14" s="22"/>
      <c r="T14" s="22">
        <v>1</v>
      </c>
      <c r="U14" s="22"/>
      <c r="V14" s="22"/>
      <c r="W14" s="22"/>
      <c r="X14" s="22"/>
      <c r="Y14" s="22"/>
      <c r="Z14" s="22"/>
    </row>
    <row r="15" spans="1:26" ht="15.75" customHeight="1" x14ac:dyDescent="0.25">
      <c r="A15" s="1" t="s">
        <v>28</v>
      </c>
      <c r="B15" s="22"/>
      <c r="C15" s="22"/>
      <c r="D15" s="22">
        <v>1</v>
      </c>
      <c r="E15" s="22"/>
      <c r="F15" s="22"/>
      <c r="G15" s="22"/>
      <c r="H15" s="22">
        <v>1</v>
      </c>
      <c r="I15" s="22"/>
      <c r="J15" s="22"/>
      <c r="K15" s="22"/>
      <c r="L15" s="22"/>
      <c r="M15" s="22"/>
      <c r="N15" s="22"/>
      <c r="O15" s="22">
        <v>1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75" x14ac:dyDescent="0.25">
      <c r="A16" s="1" t="s">
        <v>117</v>
      </c>
      <c r="B16" s="22">
        <v>118</v>
      </c>
      <c r="C16" s="22">
        <v>82</v>
      </c>
      <c r="D16" s="22">
        <v>69</v>
      </c>
      <c r="E16" s="22">
        <v>4</v>
      </c>
      <c r="F16" s="22">
        <v>11</v>
      </c>
      <c r="G16" s="22">
        <v>18</v>
      </c>
      <c r="H16" s="22">
        <v>10</v>
      </c>
      <c r="I16" s="22">
        <v>11</v>
      </c>
      <c r="J16" s="22">
        <v>4</v>
      </c>
      <c r="K16" s="22">
        <v>10</v>
      </c>
      <c r="L16" s="22">
        <v>10</v>
      </c>
      <c r="M16" s="22">
        <v>2</v>
      </c>
      <c r="N16" s="22">
        <v>2</v>
      </c>
      <c r="O16" s="22"/>
      <c r="P16" s="22">
        <v>1</v>
      </c>
      <c r="Q16" s="22">
        <v>1</v>
      </c>
      <c r="R16" s="22"/>
      <c r="S16" s="22"/>
      <c r="T16" s="22"/>
      <c r="U16" s="22"/>
      <c r="V16" s="22">
        <v>1</v>
      </c>
      <c r="W16" s="22">
        <v>1</v>
      </c>
      <c r="X16" s="22"/>
      <c r="Y16" s="22"/>
      <c r="Z16" s="22"/>
    </row>
    <row r="17" spans="1:26" ht="15.75" customHeight="1" x14ac:dyDescent="0.25">
      <c r="A17" s="1" t="s">
        <v>10</v>
      </c>
      <c r="B17" s="22"/>
      <c r="C17" s="22"/>
      <c r="D17" s="22"/>
      <c r="E17" s="22">
        <v>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75" customHeight="1" x14ac:dyDescent="0.25">
      <c r="A18" s="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75" customHeight="1" x14ac:dyDescent="0.25">
      <c r="A19" s="1" t="s">
        <v>87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 x14ac:dyDescent="0.25">
      <c r="A20" s="1" t="s">
        <v>79</v>
      </c>
      <c r="B20" s="22">
        <v>1</v>
      </c>
      <c r="C20" s="22">
        <v>1</v>
      </c>
      <c r="D20" s="22">
        <v>1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5">
      <c r="A21" s="1" t="s">
        <v>12</v>
      </c>
      <c r="B21" s="22">
        <v>1</v>
      </c>
      <c r="C21" s="22">
        <v>1</v>
      </c>
      <c r="D21" s="22"/>
      <c r="E21" s="22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5">
      <c r="A22" s="1" t="s">
        <v>4</v>
      </c>
      <c r="B22" s="22">
        <v>30</v>
      </c>
      <c r="C22" s="22">
        <v>27</v>
      </c>
      <c r="D22" s="22">
        <v>6</v>
      </c>
      <c r="E22" s="22">
        <v>16</v>
      </c>
      <c r="F22" s="22">
        <v>2</v>
      </c>
      <c r="G22" s="22"/>
      <c r="H22" s="22">
        <v>5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25">
      <c r="A23" s="1" t="s">
        <v>13</v>
      </c>
      <c r="B23" s="22"/>
      <c r="C23" s="22"/>
      <c r="D23" s="22">
        <v>1</v>
      </c>
      <c r="E23" s="22"/>
      <c r="F23" s="22"/>
      <c r="G23" s="22"/>
      <c r="H23" s="22"/>
      <c r="I23" s="22"/>
      <c r="J23" s="22">
        <v>1</v>
      </c>
      <c r="K23" s="22">
        <v>3</v>
      </c>
      <c r="L23" s="22">
        <v>3</v>
      </c>
      <c r="M23" s="22"/>
      <c r="N23" s="22">
        <v>1</v>
      </c>
      <c r="O23" s="22">
        <v>1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5">
      <c r="A24" s="1" t="s">
        <v>24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25">
      <c r="A25" s="1" t="s">
        <v>21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25">
      <c r="A26" s="1" t="s">
        <v>75</v>
      </c>
      <c r="B26" s="22">
        <v>7</v>
      </c>
      <c r="C26" s="22">
        <v>8</v>
      </c>
      <c r="D26" s="22">
        <v>5</v>
      </c>
      <c r="E26" s="22">
        <v>3</v>
      </c>
      <c r="F26" s="22"/>
      <c r="G26" s="22">
        <v>2</v>
      </c>
      <c r="H26" s="22">
        <v>1</v>
      </c>
      <c r="I26" s="22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5">
      <c r="A27" s="1" t="s">
        <v>111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>
        <v>1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5">
      <c r="A28" s="1" t="s">
        <v>16</v>
      </c>
      <c r="B28" s="22"/>
      <c r="C28" s="22"/>
      <c r="D28" s="22">
        <v>1</v>
      </c>
      <c r="E28" s="22"/>
      <c r="F28" s="22"/>
      <c r="G28" s="22"/>
      <c r="H28" s="22"/>
      <c r="I28" s="22">
        <v>3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5">
      <c r="A29" s="1" t="s">
        <v>5</v>
      </c>
      <c r="B29" s="22"/>
      <c r="C29" s="22">
        <v>4</v>
      </c>
      <c r="D29" s="22">
        <v>2</v>
      </c>
      <c r="E29" s="22">
        <v>10</v>
      </c>
      <c r="F29" s="22">
        <v>1</v>
      </c>
      <c r="G29" s="22">
        <v>10</v>
      </c>
      <c r="H29" s="22"/>
      <c r="I29" s="22"/>
      <c r="J29" s="22"/>
      <c r="K29" s="22">
        <v>1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25">
      <c r="A30" s="1" t="s">
        <v>19</v>
      </c>
      <c r="B30" s="22"/>
      <c r="C30" s="22"/>
      <c r="D30" s="22"/>
      <c r="E30" s="22">
        <v>3</v>
      </c>
      <c r="F30" s="22">
        <v>33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5">
      <c r="A31" s="1" t="s">
        <v>1</v>
      </c>
      <c r="B31" s="22">
        <v>124</v>
      </c>
      <c r="C31" s="22">
        <v>109</v>
      </c>
      <c r="D31" s="22">
        <v>75</v>
      </c>
      <c r="E31" s="22">
        <v>71</v>
      </c>
      <c r="F31" s="22">
        <v>1</v>
      </c>
      <c r="G31" s="22">
        <v>6</v>
      </c>
      <c r="H31" s="22">
        <v>20</v>
      </c>
      <c r="I31" s="22">
        <v>9</v>
      </c>
      <c r="J31" s="22">
        <v>1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25">
      <c r="A32" s="1" t="s">
        <v>27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>
        <v>2</v>
      </c>
      <c r="M32" s="22">
        <v>1</v>
      </c>
      <c r="N32" s="22"/>
      <c r="O32" s="22">
        <v>1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25">
      <c r="A33" s="1" t="s">
        <v>86</v>
      </c>
      <c r="B33" s="22"/>
      <c r="C33" s="22"/>
      <c r="D33" s="22">
        <v>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25">
      <c r="A34" s="1" t="s">
        <v>109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>
        <v>1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25">
      <c r="A35" s="1" t="s">
        <v>106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25">
      <c r="A36" s="1" t="s">
        <v>97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x14ac:dyDescent="0.25">
      <c r="A37" s="1" t="s">
        <v>206</v>
      </c>
      <c r="B37" s="22"/>
      <c r="C37" s="22"/>
      <c r="D37" s="22"/>
      <c r="E37" s="22"/>
      <c r="F37" s="22"/>
      <c r="G37" s="22"/>
      <c r="H37" s="22"/>
      <c r="I37" s="22">
        <v>1</v>
      </c>
      <c r="J37" s="22"/>
      <c r="K37" s="22"/>
      <c r="L37" s="22"/>
      <c r="M37" s="22">
        <v>4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25">
      <c r="A38" s="1" t="s">
        <v>113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>
        <v>2</v>
      </c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25">
      <c r="A39" s="1" t="s">
        <v>98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25">
      <c r="A40" s="1" t="s">
        <v>92</v>
      </c>
      <c r="B40" s="22"/>
      <c r="C40" s="22"/>
      <c r="D40" s="22"/>
      <c r="E40" s="22"/>
      <c r="F40" s="22"/>
      <c r="G40" s="22"/>
      <c r="H40" s="22"/>
      <c r="I40" s="22"/>
      <c r="J40" s="22">
        <v>16</v>
      </c>
      <c r="K40" s="22"/>
      <c r="L40" s="22"/>
      <c r="M40" s="22"/>
      <c r="N40" s="22"/>
      <c r="O40" s="22"/>
      <c r="P40" s="22"/>
      <c r="Q40" s="22"/>
      <c r="R40" s="22"/>
      <c r="S40" s="22">
        <v>2</v>
      </c>
      <c r="T40" s="22"/>
      <c r="U40" s="22"/>
      <c r="V40" s="22"/>
      <c r="W40" s="22"/>
      <c r="X40" s="22"/>
      <c r="Y40" s="22"/>
      <c r="Z40" s="22"/>
    </row>
    <row r="41" spans="1:26" ht="15.75" x14ac:dyDescent="0.25">
      <c r="A41" s="1" t="s">
        <v>116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>
        <v>1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25">
      <c r="A42" s="1" t="s">
        <v>224</v>
      </c>
      <c r="B42" s="22"/>
      <c r="C42" s="22"/>
      <c r="D42" s="22"/>
      <c r="E42" s="22"/>
      <c r="F42" s="22">
        <v>2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25">
      <c r="A43" s="1" t="s">
        <v>37</v>
      </c>
      <c r="B43" s="22"/>
      <c r="C43" s="22"/>
      <c r="D43" s="22"/>
      <c r="E43" s="22"/>
      <c r="F43" s="22">
        <v>2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25">
      <c r="A44" s="1" t="s">
        <v>200</v>
      </c>
      <c r="B44" s="22"/>
      <c r="C44" s="22">
        <v>31</v>
      </c>
      <c r="D44" s="22">
        <v>26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x14ac:dyDescent="0.25">
      <c r="A45" s="1" t="s">
        <v>17</v>
      </c>
      <c r="B45" s="22">
        <v>6</v>
      </c>
      <c r="C45" s="22"/>
      <c r="D45" s="22"/>
      <c r="E45" s="22">
        <v>58</v>
      </c>
      <c r="F45" s="22">
        <v>15</v>
      </c>
      <c r="G45" s="22">
        <v>15</v>
      </c>
      <c r="H45" s="22"/>
      <c r="I45" s="22">
        <v>8</v>
      </c>
      <c r="J45" s="22"/>
      <c r="K45" s="22">
        <v>5</v>
      </c>
      <c r="L45" s="22">
        <v>1</v>
      </c>
      <c r="M45" s="22">
        <v>1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>
        <v>1</v>
      </c>
    </row>
    <row r="46" spans="1:26" ht="15.75" customHeight="1" x14ac:dyDescent="0.25">
      <c r="A46" s="1" t="s">
        <v>14</v>
      </c>
      <c r="B46" s="22">
        <v>1</v>
      </c>
      <c r="C46" s="22">
        <v>1</v>
      </c>
      <c r="D46" s="22">
        <v>3</v>
      </c>
      <c r="E46" s="22">
        <v>2</v>
      </c>
      <c r="F46" s="22">
        <v>1</v>
      </c>
      <c r="G46" s="22">
        <v>3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25">
      <c r="A47" s="1" t="s">
        <v>39</v>
      </c>
      <c r="B47" s="22"/>
      <c r="C47" s="22"/>
      <c r="D47" s="22">
        <v>1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25">
      <c r="A48" s="1" t="s">
        <v>3</v>
      </c>
      <c r="B48" s="22">
        <v>49</v>
      </c>
      <c r="C48" s="22">
        <v>24</v>
      </c>
      <c r="D48" s="22">
        <v>22</v>
      </c>
      <c r="E48" s="22">
        <v>8</v>
      </c>
      <c r="F48" s="22"/>
      <c r="G48" s="22"/>
      <c r="H48" s="22">
        <v>5</v>
      </c>
      <c r="I48" s="22"/>
      <c r="J48" s="22"/>
      <c r="K48" s="22"/>
      <c r="L48" s="22">
        <v>1</v>
      </c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7" ht="15.75" customHeight="1" x14ac:dyDescent="0.25">
      <c r="A49" s="1" t="s">
        <v>7</v>
      </c>
      <c r="B49" s="22">
        <v>9</v>
      </c>
      <c r="C49" s="22">
        <v>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7" ht="15.75" customHeight="1" x14ac:dyDescent="0.25">
      <c r="A50" s="1" t="s">
        <v>119</v>
      </c>
      <c r="B50" s="22">
        <v>1</v>
      </c>
      <c r="C50" s="22"/>
      <c r="D50" s="22">
        <v>2</v>
      </c>
      <c r="E50" s="22">
        <v>1</v>
      </c>
      <c r="F50" s="22"/>
      <c r="G50" s="22"/>
      <c r="H50" s="22"/>
      <c r="I50" s="22">
        <v>16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7" ht="15.75" customHeight="1" x14ac:dyDescent="0.25">
      <c r="A51" s="1" t="s">
        <v>78</v>
      </c>
      <c r="B51" s="22">
        <v>6</v>
      </c>
      <c r="C51" s="22"/>
      <c r="D51" s="22">
        <v>5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7" ht="15.75" customHeight="1" x14ac:dyDescent="0.25">
      <c r="A52" s="1" t="s">
        <v>38</v>
      </c>
      <c r="B52" s="22"/>
      <c r="C52" s="22"/>
      <c r="D52" s="22"/>
      <c r="E52" s="22"/>
      <c r="F52" s="22"/>
      <c r="G52" s="22">
        <v>1</v>
      </c>
      <c r="H52" s="22"/>
      <c r="I52" s="22">
        <v>1</v>
      </c>
      <c r="J52" s="22"/>
      <c r="K52" s="22"/>
      <c r="L52" s="22"/>
      <c r="M52" s="22"/>
      <c r="N52" s="22">
        <v>2</v>
      </c>
      <c r="O52" s="22"/>
      <c r="P52" s="22"/>
      <c r="Q52" s="22"/>
      <c r="R52" s="22"/>
      <c r="S52" s="22"/>
      <c r="T52" s="22"/>
      <c r="U52" s="22"/>
      <c r="V52" s="22"/>
      <c r="W52" s="22"/>
      <c r="X52" s="22">
        <v>1</v>
      </c>
      <c r="Y52" s="22">
        <v>1</v>
      </c>
      <c r="Z52" s="22"/>
    </row>
    <row r="53" spans="1:27" ht="15.75" customHeight="1" x14ac:dyDescent="0.25">
      <c r="A53" s="1" t="s">
        <v>85</v>
      </c>
      <c r="B53" s="22"/>
      <c r="C53" s="22"/>
      <c r="D53" s="22">
        <v>1</v>
      </c>
      <c r="E53" s="22"/>
      <c r="F53" s="22">
        <v>1</v>
      </c>
      <c r="G53" s="22">
        <v>2</v>
      </c>
      <c r="H53" s="22"/>
      <c r="I53" s="22"/>
      <c r="J53" s="22">
        <v>6</v>
      </c>
      <c r="K53" s="22">
        <v>4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7" ht="15.75" customHeight="1" x14ac:dyDescent="0.25">
      <c r="A54" s="1" t="s">
        <v>112</v>
      </c>
      <c r="B54" s="22"/>
      <c r="C54" s="22"/>
      <c r="D54" s="22"/>
      <c r="E54" s="22"/>
      <c r="F54" s="22"/>
      <c r="G54" s="22"/>
      <c r="H54" s="22"/>
      <c r="I54" s="22">
        <v>4</v>
      </c>
      <c r="J54" s="22"/>
      <c r="K54" s="22"/>
      <c r="L54" s="22"/>
      <c r="M54" s="22">
        <v>1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7" ht="15.75" customHeight="1" x14ac:dyDescent="0.25">
      <c r="A55" s="1" t="s">
        <v>23</v>
      </c>
      <c r="B55" s="22"/>
      <c r="C55" s="22"/>
      <c r="D55" s="22"/>
      <c r="E55" s="22"/>
      <c r="F55" s="22"/>
      <c r="G55" s="22"/>
      <c r="H55" s="22"/>
      <c r="I55" s="22"/>
      <c r="J55" s="22">
        <v>1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7" ht="15.75" customHeight="1" x14ac:dyDescent="0.25">
      <c r="A56" s="1" t="s">
        <v>96</v>
      </c>
      <c r="B56" s="22">
        <v>6</v>
      </c>
      <c r="C56" s="22">
        <v>13</v>
      </c>
      <c r="D56" s="22">
        <v>16</v>
      </c>
      <c r="E56" s="22">
        <v>5</v>
      </c>
      <c r="F56" s="22"/>
      <c r="G56" s="22"/>
      <c r="H56" s="22"/>
      <c r="I56" s="22"/>
      <c r="J56" s="22">
        <v>8</v>
      </c>
      <c r="K56" s="22">
        <v>3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7" ht="15.75" x14ac:dyDescent="0.25">
      <c r="A57" s="1" t="s">
        <v>18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7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7" x14ac:dyDescent="0.25">
      <c r="B59">
        <f>SUM(B2:B58)</f>
        <v>648</v>
      </c>
      <c r="C59">
        <f t="shared" ref="C59:Z59" si="0">SUM(C2:C58)</f>
        <v>431</v>
      </c>
      <c r="D59">
        <f t="shared" si="0"/>
        <v>375</v>
      </c>
      <c r="E59">
        <f t="shared" si="0"/>
        <v>318</v>
      </c>
      <c r="F59">
        <f t="shared" si="0"/>
        <v>106</v>
      </c>
      <c r="G59">
        <f t="shared" si="0"/>
        <v>78</v>
      </c>
      <c r="H59">
        <f t="shared" si="0"/>
        <v>74</v>
      </c>
      <c r="I59">
        <f t="shared" si="0"/>
        <v>59</v>
      </c>
      <c r="J59">
        <f t="shared" si="0"/>
        <v>37</v>
      </c>
      <c r="K59">
        <f t="shared" si="0"/>
        <v>26</v>
      </c>
      <c r="L59">
        <f t="shared" si="0"/>
        <v>18</v>
      </c>
      <c r="M59">
        <f t="shared" si="0"/>
        <v>12</v>
      </c>
      <c r="N59">
        <f t="shared" si="0"/>
        <v>5</v>
      </c>
      <c r="O59">
        <f t="shared" si="0"/>
        <v>3</v>
      </c>
      <c r="P59">
        <f t="shared" si="0"/>
        <v>3</v>
      </c>
      <c r="Q59">
        <f t="shared" si="0"/>
        <v>2</v>
      </c>
      <c r="R59">
        <f t="shared" si="0"/>
        <v>2</v>
      </c>
      <c r="S59">
        <f t="shared" si="0"/>
        <v>2</v>
      </c>
      <c r="T59">
        <f t="shared" si="0"/>
        <v>1</v>
      </c>
      <c r="U59">
        <f t="shared" si="0"/>
        <v>1</v>
      </c>
      <c r="V59">
        <f t="shared" si="0"/>
        <v>1</v>
      </c>
      <c r="W59">
        <f t="shared" si="0"/>
        <v>1</v>
      </c>
      <c r="X59">
        <f t="shared" si="0"/>
        <v>1</v>
      </c>
      <c r="Y59">
        <f t="shared" si="0"/>
        <v>1</v>
      </c>
      <c r="Z59">
        <f t="shared" si="0"/>
        <v>1</v>
      </c>
      <c r="AA59">
        <f>SUM(B59:Z59)</f>
        <v>2206</v>
      </c>
    </row>
  </sheetData>
  <sortState ref="A2:Z78">
    <sortCondition ref="A2"/>
  </sortState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5"/>
  <sheetViews>
    <sheetView zoomScale="80" zoomScaleNormal="80" workbookViewId="0">
      <selection activeCell="B17" sqref="B16:B17"/>
    </sheetView>
  </sheetViews>
  <sheetFormatPr baseColWidth="10" defaultRowHeight="15" x14ac:dyDescent="0.25"/>
  <cols>
    <col min="1" max="1" width="61" bestFit="1" customWidth="1"/>
    <col min="2" max="2" width="31.7109375" customWidth="1"/>
    <col min="3" max="3" width="24.5703125" bestFit="1" customWidth="1"/>
    <col min="4" max="4" width="22.140625" bestFit="1" customWidth="1"/>
  </cols>
  <sheetData>
    <row r="1" spans="1:4" s="10" customFormat="1" ht="18.75" x14ac:dyDescent="0.3">
      <c r="A1" s="20" t="s">
        <v>0</v>
      </c>
      <c r="B1" s="20" t="s">
        <v>156</v>
      </c>
      <c r="C1" s="20" t="s">
        <v>40</v>
      </c>
      <c r="D1" s="20" t="s">
        <v>170</v>
      </c>
    </row>
    <row r="2" spans="1:4" ht="15.75" customHeight="1" x14ac:dyDescent="0.25">
      <c r="A2" s="1" t="s">
        <v>91</v>
      </c>
      <c r="B2" s="22"/>
      <c r="C2" s="22">
        <v>1</v>
      </c>
      <c r="D2" s="22"/>
    </row>
    <row r="3" spans="1:4" ht="15.75" x14ac:dyDescent="0.25">
      <c r="A3" s="1" t="s">
        <v>17</v>
      </c>
      <c r="B3" s="22">
        <v>1</v>
      </c>
      <c r="C3" s="22">
        <v>2</v>
      </c>
      <c r="D3" s="22"/>
    </row>
    <row r="4" spans="1:4" ht="15.75" x14ac:dyDescent="0.25">
      <c r="A4" s="1" t="s">
        <v>119</v>
      </c>
      <c r="B4" s="22">
        <v>2</v>
      </c>
      <c r="C4" s="22"/>
      <c r="D4" s="22"/>
    </row>
    <row r="5" spans="1:4" ht="15.75" customHeight="1" x14ac:dyDescent="0.25">
      <c r="A5" s="1" t="s">
        <v>38</v>
      </c>
      <c r="B5" s="22">
        <v>1</v>
      </c>
      <c r="C5" s="22"/>
      <c r="D5" s="22">
        <v>1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4"/>
  <sheetViews>
    <sheetView topLeftCell="F1" zoomScale="80" zoomScaleNormal="80" workbookViewId="0">
      <selection activeCell="Q1" sqref="Q1"/>
    </sheetView>
  </sheetViews>
  <sheetFormatPr baseColWidth="10" defaultRowHeight="15" x14ac:dyDescent="0.25"/>
  <cols>
    <col min="1" max="1" width="93" bestFit="1" customWidth="1"/>
    <col min="2" max="2" width="47.85546875" customWidth="1"/>
    <col min="3" max="3" width="49.7109375" customWidth="1"/>
    <col min="4" max="4" width="37.140625" customWidth="1"/>
    <col min="5" max="5" width="32.7109375" bestFit="1" customWidth="1"/>
    <col min="6" max="6" width="14" customWidth="1"/>
    <col min="7" max="7" width="11.85546875" customWidth="1"/>
    <col min="8" max="8" width="26.42578125" customWidth="1"/>
    <col min="9" max="9" width="40.7109375" customWidth="1"/>
    <col min="10" max="10" width="28.28515625" customWidth="1"/>
    <col min="11" max="11" width="9.7109375" customWidth="1"/>
    <col min="12" max="12" width="10" customWidth="1"/>
    <col min="13" max="13" width="13.42578125" bestFit="1" customWidth="1"/>
    <col min="14" max="14" width="10.28515625" bestFit="1" customWidth="1"/>
    <col min="15" max="15" width="24.28515625" customWidth="1"/>
    <col min="16" max="16" width="17.5703125" customWidth="1"/>
    <col min="17" max="17" width="10.5703125" bestFit="1" customWidth="1"/>
  </cols>
  <sheetData>
    <row r="1" spans="1:17" s="10" customFormat="1" ht="37.5" x14ac:dyDescent="0.3">
      <c r="A1" s="20" t="s">
        <v>0</v>
      </c>
      <c r="B1" s="20" t="s">
        <v>26</v>
      </c>
      <c r="C1" s="20" t="s">
        <v>194</v>
      </c>
      <c r="D1" s="20" t="s">
        <v>156</v>
      </c>
      <c r="E1" s="19" t="s">
        <v>253</v>
      </c>
      <c r="F1" s="20" t="s">
        <v>190</v>
      </c>
      <c r="G1" s="20" t="s">
        <v>303</v>
      </c>
      <c r="H1" s="20" t="s">
        <v>157</v>
      </c>
      <c r="I1" s="20" t="s">
        <v>232</v>
      </c>
      <c r="J1" s="20" t="s">
        <v>40</v>
      </c>
      <c r="K1" s="20" t="s">
        <v>129</v>
      </c>
      <c r="L1" s="20" t="s">
        <v>197</v>
      </c>
      <c r="M1" s="20" t="s">
        <v>304</v>
      </c>
      <c r="N1" s="20" t="s">
        <v>305</v>
      </c>
      <c r="O1" s="20" t="s">
        <v>170</v>
      </c>
      <c r="P1" s="20" t="s">
        <v>48</v>
      </c>
      <c r="Q1" s="20" t="s">
        <v>314</v>
      </c>
    </row>
    <row r="2" spans="1:17" ht="15.75" x14ac:dyDescent="0.25">
      <c r="A2" s="1" t="s">
        <v>2</v>
      </c>
      <c r="B2" s="22">
        <v>21</v>
      </c>
      <c r="C2" s="22">
        <v>2</v>
      </c>
      <c r="D2" s="22"/>
      <c r="E2" s="22"/>
      <c r="F2" s="22">
        <v>2</v>
      </c>
      <c r="G2" s="22">
        <v>1</v>
      </c>
      <c r="H2" s="22"/>
      <c r="I2" s="22"/>
      <c r="J2" s="22">
        <v>1</v>
      </c>
      <c r="K2" s="22"/>
      <c r="L2" s="22">
        <v>1</v>
      </c>
      <c r="M2" s="22"/>
      <c r="N2" s="22"/>
      <c r="O2" s="22"/>
      <c r="P2" s="22"/>
      <c r="Q2" s="22"/>
    </row>
    <row r="3" spans="1:17" ht="15.75" x14ac:dyDescent="0.25">
      <c r="A3" s="1" t="s">
        <v>122</v>
      </c>
      <c r="B3" s="22">
        <v>7</v>
      </c>
      <c r="C3" s="22">
        <v>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.75" x14ac:dyDescent="0.25">
      <c r="A4" s="1" t="s">
        <v>9</v>
      </c>
      <c r="B4" s="22">
        <v>3</v>
      </c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5.75" x14ac:dyDescent="0.25">
      <c r="A5" s="1" t="s">
        <v>6</v>
      </c>
      <c r="B5" s="22">
        <v>3</v>
      </c>
      <c r="C5" s="22"/>
      <c r="D5" s="22"/>
      <c r="E5" s="22"/>
      <c r="F5" s="22"/>
      <c r="G5" s="22"/>
      <c r="H5" s="22">
        <v>1</v>
      </c>
      <c r="I5" s="22"/>
      <c r="J5" s="22">
        <v>1</v>
      </c>
      <c r="K5" s="22"/>
      <c r="L5" s="22"/>
      <c r="M5" s="22"/>
      <c r="N5" s="22"/>
      <c r="O5" s="22"/>
      <c r="P5" s="22"/>
      <c r="Q5" s="22"/>
    </row>
    <row r="6" spans="1:17" ht="15.75" x14ac:dyDescent="0.25">
      <c r="A6" s="1" t="s">
        <v>120</v>
      </c>
      <c r="B6" s="22">
        <v>1</v>
      </c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5.75" x14ac:dyDescent="0.25">
      <c r="A7" s="1" t="s">
        <v>114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5.75" x14ac:dyDescent="0.25">
      <c r="A8" s="1" t="s">
        <v>31</v>
      </c>
      <c r="B8" s="22"/>
      <c r="C8" s="22">
        <v>3</v>
      </c>
      <c r="D8" s="22"/>
      <c r="E8" s="22"/>
      <c r="F8" s="22"/>
      <c r="G8" s="22">
        <v>1</v>
      </c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 x14ac:dyDescent="0.25">
      <c r="A9" s="1" t="s">
        <v>91</v>
      </c>
      <c r="B9" s="22">
        <v>46</v>
      </c>
      <c r="C9" s="22">
        <v>2</v>
      </c>
      <c r="D9" s="22"/>
      <c r="E9" s="22">
        <v>3</v>
      </c>
      <c r="F9" s="22">
        <v>2</v>
      </c>
      <c r="G9" s="22">
        <v>2</v>
      </c>
      <c r="H9" s="22">
        <v>1</v>
      </c>
      <c r="I9" s="22"/>
      <c r="J9" s="22"/>
      <c r="K9" s="22"/>
      <c r="L9" s="22"/>
      <c r="M9" s="22">
        <v>1</v>
      </c>
      <c r="N9" s="22"/>
      <c r="O9" s="22"/>
      <c r="P9" s="22"/>
      <c r="Q9" s="22"/>
    </row>
    <row r="10" spans="1:17" ht="15.75" x14ac:dyDescent="0.25">
      <c r="A10" s="1" t="s">
        <v>28</v>
      </c>
      <c r="B10" s="22"/>
      <c r="C10" s="22"/>
      <c r="D10" s="22">
        <v>1</v>
      </c>
      <c r="E10" s="22"/>
      <c r="F10" s="22"/>
      <c r="G10" s="22"/>
      <c r="H10" s="22"/>
      <c r="I10" s="22">
        <v>1</v>
      </c>
      <c r="J10" s="22"/>
      <c r="K10" s="22"/>
      <c r="L10" s="22"/>
      <c r="M10" s="22"/>
      <c r="N10" s="22"/>
      <c r="O10" s="22"/>
      <c r="P10" s="22"/>
      <c r="Q10" s="22"/>
    </row>
    <row r="11" spans="1:17" ht="15.75" x14ac:dyDescent="0.25">
      <c r="A11" s="1" t="s">
        <v>117</v>
      </c>
      <c r="B11" s="22">
        <v>47</v>
      </c>
      <c r="C11" s="22">
        <v>3</v>
      </c>
      <c r="D11" s="22">
        <v>1</v>
      </c>
      <c r="E11" s="22">
        <v>3</v>
      </c>
      <c r="F11" s="22">
        <v>2</v>
      </c>
      <c r="G11" s="22"/>
      <c r="H11" s="22">
        <v>1</v>
      </c>
      <c r="I11" s="22">
        <v>1</v>
      </c>
      <c r="J11" s="22"/>
      <c r="K11" s="22">
        <v>1</v>
      </c>
      <c r="L11" s="22">
        <v>1</v>
      </c>
      <c r="M11" s="22"/>
      <c r="N11" s="22">
        <v>1</v>
      </c>
      <c r="O11" s="22"/>
      <c r="P11" s="22">
        <v>1</v>
      </c>
      <c r="Q11" s="22">
        <v>1</v>
      </c>
    </row>
    <row r="12" spans="1:17" ht="15.75" x14ac:dyDescent="0.25">
      <c r="A12" s="1" t="s">
        <v>4</v>
      </c>
      <c r="B12" s="22"/>
      <c r="C12" s="22">
        <v>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15.75" x14ac:dyDescent="0.25">
      <c r="A13" s="1" t="s">
        <v>13</v>
      </c>
      <c r="B13" s="22">
        <v>1</v>
      </c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.75" x14ac:dyDescent="0.25">
      <c r="A14" s="1" t="s">
        <v>24</v>
      </c>
      <c r="B14" s="22"/>
      <c r="C14" s="22"/>
      <c r="D14" s="22"/>
      <c r="E14" s="22"/>
      <c r="F14" s="22">
        <v>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ht="15.75" x14ac:dyDescent="0.25">
      <c r="A15" s="1" t="s">
        <v>81</v>
      </c>
      <c r="B15" s="22">
        <v>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ht="15.75" x14ac:dyDescent="0.25">
      <c r="A16" s="1" t="s">
        <v>21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ht="15.75" x14ac:dyDescent="0.25">
      <c r="A17" s="1" t="s">
        <v>75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>
        <v>1</v>
      </c>
      <c r="N17" s="22"/>
      <c r="O17" s="22"/>
      <c r="P17" s="22"/>
      <c r="Q17" s="22"/>
    </row>
    <row r="18" spans="1:17" ht="15.75" x14ac:dyDescent="0.25">
      <c r="A18" s="1" t="s">
        <v>84</v>
      </c>
      <c r="B18" s="22"/>
      <c r="C18" s="22">
        <v>1</v>
      </c>
      <c r="D18" s="22"/>
      <c r="E18" s="22"/>
      <c r="F18" s="22"/>
      <c r="G18" s="22"/>
      <c r="H18" s="22"/>
      <c r="I18" s="22"/>
      <c r="J18" s="22"/>
      <c r="K18" s="22">
        <v>1</v>
      </c>
      <c r="L18" s="22"/>
      <c r="M18" s="22"/>
      <c r="N18" s="22"/>
      <c r="O18" s="22"/>
      <c r="P18" s="22"/>
      <c r="Q18" s="22"/>
    </row>
    <row r="19" spans="1:17" ht="15.75" x14ac:dyDescent="0.25">
      <c r="A19" s="1" t="s">
        <v>88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15.75" x14ac:dyDescent="0.25">
      <c r="A20" s="1" t="s">
        <v>5</v>
      </c>
      <c r="B20" s="22">
        <v>1</v>
      </c>
      <c r="C20" s="22">
        <v>1</v>
      </c>
      <c r="D20" s="22"/>
      <c r="E20" s="22">
        <v>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ht="15.75" x14ac:dyDescent="0.25">
      <c r="A21" s="1" t="s">
        <v>19</v>
      </c>
      <c r="B21" s="22"/>
      <c r="C21" s="22">
        <v>1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5.75" x14ac:dyDescent="0.25">
      <c r="A22" s="1" t="s">
        <v>1</v>
      </c>
      <c r="B22" s="22">
        <v>26</v>
      </c>
      <c r="C22" s="22">
        <v>1</v>
      </c>
      <c r="D22" s="22"/>
      <c r="E22" s="22">
        <v>4</v>
      </c>
      <c r="F22" s="22">
        <v>1</v>
      </c>
      <c r="G22" s="22"/>
      <c r="H22" s="22">
        <v>1</v>
      </c>
      <c r="I22" s="22"/>
      <c r="J22" s="22"/>
      <c r="K22" s="22"/>
      <c r="L22" s="22"/>
      <c r="M22" s="22"/>
      <c r="N22" s="22"/>
      <c r="O22" s="22"/>
      <c r="P22" s="22"/>
      <c r="Q22" s="22"/>
    </row>
    <row r="23" spans="1:17" ht="15.75" x14ac:dyDescent="0.25">
      <c r="A23" s="1" t="s">
        <v>27</v>
      </c>
      <c r="B23" s="22"/>
      <c r="C23" s="22"/>
      <c r="D23" s="22">
        <v>11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ht="15.75" x14ac:dyDescent="0.25">
      <c r="A24" s="1" t="s">
        <v>97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ht="15.75" x14ac:dyDescent="0.25">
      <c r="A25" s="1" t="s">
        <v>110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ht="15.75" x14ac:dyDescent="0.25">
      <c r="A26" s="1" t="s">
        <v>113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15.75" x14ac:dyDescent="0.25">
      <c r="A27" s="1" t="s">
        <v>115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15.75" x14ac:dyDescent="0.25">
      <c r="A28" s="1" t="s">
        <v>116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ht="15.75" x14ac:dyDescent="0.25">
      <c r="A29" s="1" t="s">
        <v>37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ht="15.75" x14ac:dyDescent="0.25">
      <c r="A30" s="1" t="s">
        <v>200</v>
      </c>
      <c r="B30" s="22"/>
      <c r="C30" s="22"/>
      <c r="D30" s="22"/>
      <c r="E30" s="22"/>
      <c r="F30" s="22"/>
      <c r="G30" s="22"/>
      <c r="H30" s="22"/>
      <c r="I30" s="22">
        <v>1</v>
      </c>
      <c r="J30" s="22"/>
      <c r="K30" s="22"/>
      <c r="L30" s="22"/>
      <c r="M30" s="22"/>
      <c r="N30" s="22"/>
      <c r="O30" s="22"/>
      <c r="P30" s="22"/>
      <c r="Q30" s="22"/>
    </row>
    <row r="31" spans="1:17" ht="15.75" x14ac:dyDescent="0.25">
      <c r="A31" s="1" t="s">
        <v>17</v>
      </c>
      <c r="B31" s="22">
        <v>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ht="15.75" x14ac:dyDescent="0.25">
      <c r="A32" s="1" t="s">
        <v>14</v>
      </c>
      <c r="B32" s="22">
        <v>1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8" ht="15.75" x14ac:dyDescent="0.25">
      <c r="A33" s="1" t="s">
        <v>3</v>
      </c>
      <c r="B33" s="22">
        <v>13</v>
      </c>
      <c r="C33" s="22">
        <v>1</v>
      </c>
      <c r="D33" s="22"/>
      <c r="E33" s="22"/>
      <c r="F33" s="22"/>
      <c r="G33" s="22">
        <v>1</v>
      </c>
      <c r="H33" s="22">
        <v>1</v>
      </c>
      <c r="I33" s="22"/>
      <c r="J33" s="22">
        <v>1</v>
      </c>
      <c r="K33" s="22"/>
      <c r="L33" s="22"/>
      <c r="M33" s="22"/>
      <c r="N33" s="22"/>
      <c r="O33" s="22"/>
      <c r="P33" s="22"/>
      <c r="Q33" s="22"/>
    </row>
    <row r="34" spans="1:18" ht="15.75" x14ac:dyDescent="0.25">
      <c r="A34" s="1" t="s">
        <v>7</v>
      </c>
      <c r="B34" s="22">
        <v>1</v>
      </c>
      <c r="C34" s="22"/>
      <c r="D34" s="22"/>
      <c r="E34" s="22"/>
      <c r="F34" s="22">
        <v>1</v>
      </c>
      <c r="G34" s="22"/>
      <c r="H34" s="22"/>
      <c r="I34" s="22"/>
      <c r="J34" s="22"/>
      <c r="K34" s="22">
        <v>1</v>
      </c>
      <c r="L34" s="22"/>
      <c r="M34" s="22"/>
      <c r="N34" s="22"/>
      <c r="O34" s="22"/>
      <c r="P34" s="22"/>
      <c r="Q34" s="22"/>
    </row>
    <row r="35" spans="1:18" ht="15.75" x14ac:dyDescent="0.25">
      <c r="A35" s="1" t="s">
        <v>29</v>
      </c>
      <c r="B35" s="22">
        <v>1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8" ht="15.75" x14ac:dyDescent="0.25">
      <c r="A36" s="1" t="s">
        <v>119</v>
      </c>
      <c r="B36" s="22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8" ht="15.75" x14ac:dyDescent="0.25">
      <c r="A37" s="1" t="s">
        <v>78</v>
      </c>
      <c r="B37" s="22">
        <v>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8" ht="15.75" x14ac:dyDescent="0.25">
      <c r="A38" s="1" t="s">
        <v>38</v>
      </c>
      <c r="B38" s="22"/>
      <c r="C38" s="22"/>
      <c r="D38" s="22">
        <v>1</v>
      </c>
      <c r="E38" s="22"/>
      <c r="F38" s="22"/>
      <c r="G38" s="22"/>
      <c r="H38" s="22"/>
      <c r="I38" s="22">
        <v>1</v>
      </c>
      <c r="J38" s="22"/>
      <c r="K38" s="22"/>
      <c r="L38" s="22"/>
      <c r="M38" s="22"/>
      <c r="N38" s="22">
        <v>1</v>
      </c>
      <c r="O38" s="22">
        <v>1</v>
      </c>
      <c r="P38" s="22"/>
      <c r="Q38" s="22"/>
    </row>
    <row r="39" spans="1:18" ht="15.75" x14ac:dyDescent="0.25">
      <c r="A39" s="1" t="s">
        <v>85</v>
      </c>
      <c r="B39" s="22">
        <v>1</v>
      </c>
      <c r="C39" s="22">
        <v>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8" ht="15.75" x14ac:dyDescent="0.25">
      <c r="A40" s="1" t="s">
        <v>124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8" ht="15.75" x14ac:dyDescent="0.25">
      <c r="A41" s="1" t="s">
        <v>93</v>
      </c>
      <c r="B41" s="22"/>
      <c r="C41" s="22"/>
      <c r="D41" s="22"/>
      <c r="E41" s="22"/>
      <c r="F41" s="22"/>
      <c r="G41" s="22"/>
      <c r="H41" s="22"/>
      <c r="I41" s="22">
        <v>1</v>
      </c>
      <c r="J41" s="22"/>
      <c r="K41" s="22"/>
      <c r="L41" s="22"/>
      <c r="M41" s="22"/>
      <c r="N41" s="22"/>
      <c r="O41" s="22"/>
      <c r="P41" s="22"/>
      <c r="Q41" s="22"/>
    </row>
    <row r="42" spans="1:18" ht="15.75" x14ac:dyDescent="0.25">
      <c r="A42" s="1" t="s">
        <v>12</v>
      </c>
      <c r="B42" s="22">
        <v>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8" x14ac:dyDescent="0.2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8" x14ac:dyDescent="0.25">
      <c r="B44">
        <f>SUM(B2:B43)</f>
        <v>183</v>
      </c>
      <c r="C44">
        <f>SUM(C2:C43)</f>
        <v>18</v>
      </c>
      <c r="D44">
        <f>SUM(D2:D43)</f>
        <v>17</v>
      </c>
      <c r="E44">
        <f>SUM(E2:E43)</f>
        <v>11</v>
      </c>
      <c r="F44">
        <f>SUM(F2:F43)</f>
        <v>9</v>
      </c>
      <c r="G44">
        <f>SUM(G2:G43)</f>
        <v>5</v>
      </c>
      <c r="H44">
        <f>SUM(H2:H43)</f>
        <v>5</v>
      </c>
      <c r="I44">
        <f>SUM(I2:I43)</f>
        <v>5</v>
      </c>
      <c r="J44">
        <f>SUM(J2:J43)</f>
        <v>3</v>
      </c>
      <c r="K44">
        <f>SUM(K2:K43)</f>
        <v>3</v>
      </c>
      <c r="L44">
        <f>SUM(L2:L43)</f>
        <v>2</v>
      </c>
      <c r="M44">
        <f>SUM(M2:M43)</f>
        <v>2</v>
      </c>
      <c r="N44">
        <f>SUM(N2:N43)</f>
        <v>2</v>
      </c>
      <c r="O44">
        <f>SUM(O2:O43)</f>
        <v>1</v>
      </c>
      <c r="P44">
        <f>SUM(P2:P43)</f>
        <v>1</v>
      </c>
      <c r="Q44">
        <f>SUM(Q2:Q43)</f>
        <v>1</v>
      </c>
      <c r="R44">
        <f>SUM(B44:Q44)</f>
        <v>268</v>
      </c>
    </row>
  </sheetData>
  <sortState ref="A2:Q41">
    <sortCondition ref="A2"/>
  </sortState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89"/>
  <sheetViews>
    <sheetView tabSelected="1" topLeftCell="M5" zoomScale="55" zoomScaleNormal="55" workbookViewId="0">
      <selection activeCell="M39" sqref="A39:XFD39"/>
    </sheetView>
  </sheetViews>
  <sheetFormatPr baseColWidth="10" defaultRowHeight="15" x14ac:dyDescent="0.25"/>
  <cols>
    <col min="1" max="1" width="88.140625" style="5" bestFit="1" customWidth="1"/>
    <col min="2" max="2" width="44.42578125" style="5" customWidth="1"/>
    <col min="3" max="3" width="27" style="5" customWidth="1"/>
    <col min="4" max="4" width="32.7109375" style="5" bestFit="1" customWidth="1"/>
    <col min="5" max="5" width="47" style="5" customWidth="1"/>
    <col min="6" max="6" width="39.42578125" style="5" customWidth="1"/>
    <col min="7" max="7" width="39.28515625" style="5" customWidth="1"/>
    <col min="8" max="8" width="11.42578125" style="5" customWidth="1"/>
    <col min="9" max="9" width="9.85546875" style="5" bestFit="1" customWidth="1"/>
    <col min="10" max="10" width="35.28515625" style="5" customWidth="1"/>
    <col min="11" max="11" width="47.5703125" style="5" customWidth="1"/>
    <col min="12" max="12" width="24.42578125" style="5" customWidth="1"/>
    <col min="13" max="13" width="43.42578125" style="5" customWidth="1"/>
    <col min="14" max="14" width="50" style="5" bestFit="1" customWidth="1"/>
    <col min="15" max="15" width="22.28515625" style="5" customWidth="1"/>
    <col min="16" max="16" width="19" style="5" customWidth="1"/>
    <col min="17" max="18" width="16.85546875" style="5" customWidth="1"/>
    <col min="19" max="19" width="38.140625" style="5" customWidth="1"/>
    <col min="20" max="20" width="50.7109375" style="5" customWidth="1"/>
    <col min="21" max="21" width="25" style="5" customWidth="1"/>
    <col min="22" max="22" width="27.85546875" style="5" customWidth="1"/>
    <col min="23" max="23" width="15.85546875" style="5" customWidth="1"/>
    <col min="24" max="24" width="11.28515625" style="5" bestFit="1" customWidth="1"/>
    <col min="25" max="25" width="20" style="5" bestFit="1" customWidth="1"/>
    <col min="26" max="26" width="12.5703125" style="5" bestFit="1" customWidth="1"/>
    <col min="27" max="27" width="23.5703125" style="5" bestFit="1" customWidth="1"/>
    <col min="28" max="28" width="23.85546875" style="5" bestFit="1" customWidth="1"/>
    <col min="29" max="29" width="24" style="5" bestFit="1" customWidth="1"/>
    <col min="30" max="30" width="8.7109375" style="5" bestFit="1" customWidth="1"/>
    <col min="31" max="31" width="4.28515625" style="5" bestFit="1" customWidth="1"/>
    <col min="32" max="32" width="7.28515625" style="5" bestFit="1" customWidth="1"/>
    <col min="33" max="33" width="15.5703125" style="5" bestFit="1" customWidth="1"/>
    <col min="34" max="34" width="24.28515625" style="5" bestFit="1" customWidth="1"/>
    <col min="35" max="35" width="28.5703125" style="5" bestFit="1" customWidth="1"/>
    <col min="36" max="36" width="19" style="5" bestFit="1" customWidth="1"/>
    <col min="37" max="37" width="5.140625" style="5" bestFit="1" customWidth="1"/>
    <col min="38" max="38" width="47" style="5" bestFit="1" customWidth="1"/>
    <col min="39" max="16384" width="11.42578125" style="5"/>
  </cols>
  <sheetData>
    <row r="1" spans="1:22" ht="37.5" x14ac:dyDescent="0.25">
      <c r="A1" s="20" t="s">
        <v>0</v>
      </c>
      <c r="B1" s="20" t="s">
        <v>26</v>
      </c>
      <c r="C1" s="20" t="s">
        <v>40</v>
      </c>
      <c r="D1" s="19" t="s">
        <v>253</v>
      </c>
      <c r="E1" s="20" t="s">
        <v>194</v>
      </c>
      <c r="F1" s="20" t="s">
        <v>127</v>
      </c>
      <c r="G1" s="20" t="s">
        <v>155</v>
      </c>
      <c r="H1" s="20" t="s">
        <v>303</v>
      </c>
      <c r="I1" s="20" t="s">
        <v>197</v>
      </c>
      <c r="J1" s="20" t="s">
        <v>156</v>
      </c>
      <c r="K1" s="20" t="s">
        <v>240</v>
      </c>
      <c r="L1" s="20" t="s">
        <v>157</v>
      </c>
      <c r="M1" s="20" t="s">
        <v>133</v>
      </c>
      <c r="N1" s="19" t="s">
        <v>258</v>
      </c>
      <c r="O1" s="20" t="s">
        <v>159</v>
      </c>
      <c r="P1" s="20" t="s">
        <v>160</v>
      </c>
      <c r="Q1" s="20" t="s">
        <v>161</v>
      </c>
      <c r="R1" s="20" t="s">
        <v>48</v>
      </c>
      <c r="S1" s="20" t="s">
        <v>145</v>
      </c>
      <c r="T1" s="20" t="s">
        <v>162</v>
      </c>
      <c r="U1" s="20" t="s">
        <v>163</v>
      </c>
      <c r="V1" s="20" t="s">
        <v>164</v>
      </c>
    </row>
    <row r="2" spans="1:22" ht="15.75" x14ac:dyDescent="0.25">
      <c r="A2" s="4" t="s">
        <v>2</v>
      </c>
      <c r="B2" s="5">
        <v>4</v>
      </c>
      <c r="C2" s="5">
        <v>13</v>
      </c>
      <c r="D2" s="5">
        <v>3</v>
      </c>
      <c r="G2" s="5">
        <v>2</v>
      </c>
      <c r="H2" s="5">
        <v>3</v>
      </c>
    </row>
    <row r="3" spans="1:22" ht="15.75" x14ac:dyDescent="0.25">
      <c r="A3" s="4" t="s">
        <v>122</v>
      </c>
      <c r="B3" s="5">
        <v>1</v>
      </c>
      <c r="C3" s="5">
        <v>1</v>
      </c>
      <c r="D3" s="5">
        <v>3</v>
      </c>
    </row>
    <row r="4" spans="1:22" ht="15.75" x14ac:dyDescent="0.25">
      <c r="A4" s="4" t="s">
        <v>9</v>
      </c>
      <c r="B4" s="21"/>
      <c r="C4" s="21"/>
      <c r="D4" s="21"/>
      <c r="E4" s="21"/>
      <c r="F4" s="21"/>
      <c r="G4" s="21"/>
      <c r="H4" s="21">
        <v>1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5.75" x14ac:dyDescent="0.25">
      <c r="A5" s="4" t="s">
        <v>6</v>
      </c>
      <c r="B5" s="21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.75" x14ac:dyDescent="0.25">
      <c r="A6" s="4" t="s">
        <v>120</v>
      </c>
      <c r="B6" s="21"/>
      <c r="C6" s="21"/>
      <c r="D6" s="21"/>
      <c r="E6" s="21"/>
      <c r="F6" s="21"/>
      <c r="G6" s="21"/>
      <c r="H6" s="21">
        <v>1</v>
      </c>
      <c r="I6" s="21"/>
      <c r="J6" s="21">
        <v>1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.75" x14ac:dyDescent="0.25">
      <c r="A7" s="4" t="s">
        <v>22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>
        <v>2</v>
      </c>
      <c r="N7" s="21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4" t="s">
        <v>31</v>
      </c>
      <c r="B8" s="21"/>
      <c r="C8" s="21"/>
      <c r="D8" s="21"/>
      <c r="E8" s="21">
        <v>7</v>
      </c>
      <c r="F8" s="21"/>
      <c r="G8" s="21"/>
      <c r="H8" s="21"/>
      <c r="I8" s="21"/>
      <c r="J8" s="21"/>
      <c r="K8" s="21"/>
      <c r="L8" s="21"/>
      <c r="M8" s="21"/>
      <c r="N8" s="21">
        <v>1</v>
      </c>
      <c r="O8" s="21"/>
      <c r="P8" s="21"/>
      <c r="Q8" s="21"/>
      <c r="R8" s="21"/>
      <c r="S8" s="21"/>
      <c r="T8" s="21"/>
      <c r="U8" s="21"/>
      <c r="V8" s="21"/>
    </row>
    <row r="9" spans="1:22" ht="15.75" x14ac:dyDescent="0.25">
      <c r="A9" s="4" t="s">
        <v>74</v>
      </c>
      <c r="B9" s="21">
        <v>1</v>
      </c>
      <c r="C9" s="21">
        <v>2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15.75" x14ac:dyDescent="0.25">
      <c r="A10" s="4" t="s">
        <v>91</v>
      </c>
      <c r="B10" s="21">
        <v>32</v>
      </c>
      <c r="C10" s="21">
        <v>22</v>
      </c>
      <c r="D10" s="21">
        <v>12</v>
      </c>
      <c r="E10" s="21"/>
      <c r="F10" s="21"/>
      <c r="G10" s="21"/>
      <c r="H10" s="21">
        <v>1</v>
      </c>
      <c r="I10" s="21">
        <v>2</v>
      </c>
      <c r="J10" s="21"/>
      <c r="K10" s="21">
        <v>1</v>
      </c>
      <c r="L10" s="21">
        <v>2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15.75" x14ac:dyDescent="0.25">
      <c r="A11" s="4" t="s">
        <v>100</v>
      </c>
      <c r="B11" s="21"/>
      <c r="C11" s="21"/>
      <c r="D11" s="21"/>
      <c r="E11" s="21">
        <v>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1</v>
      </c>
      <c r="S11" s="21"/>
      <c r="T11" s="21"/>
      <c r="U11" s="21"/>
      <c r="V11" s="21"/>
    </row>
    <row r="12" spans="1:22" ht="15.75" x14ac:dyDescent="0.25">
      <c r="A12" s="4" t="s">
        <v>83</v>
      </c>
      <c r="B12" s="21"/>
      <c r="C12" s="21"/>
      <c r="D12" s="21"/>
      <c r="E12" s="21">
        <v>14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5.75" x14ac:dyDescent="0.25">
      <c r="A13" s="4" t="s">
        <v>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>
        <v>1</v>
      </c>
    </row>
    <row r="14" spans="1:22" ht="15.75" x14ac:dyDescent="0.25">
      <c r="A14" s="4" t="s">
        <v>28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>
        <v>1</v>
      </c>
      <c r="R14" s="21"/>
      <c r="S14" s="21"/>
      <c r="T14" s="21"/>
      <c r="U14" s="21"/>
      <c r="V14" s="21"/>
    </row>
    <row r="15" spans="1:22" ht="15.75" x14ac:dyDescent="0.25">
      <c r="A15" s="4" t="s">
        <v>117</v>
      </c>
      <c r="B15" s="21">
        <v>11</v>
      </c>
      <c r="C15" s="21">
        <v>2</v>
      </c>
      <c r="D15" s="21">
        <v>3</v>
      </c>
      <c r="E15" s="21"/>
      <c r="F15" s="21">
        <v>1</v>
      </c>
      <c r="G15" s="21"/>
      <c r="H15" s="21">
        <v>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15.75" x14ac:dyDescent="0.25">
      <c r="A16" s="4" t="s">
        <v>12</v>
      </c>
      <c r="B16" s="21"/>
      <c r="C16" s="21">
        <v>1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15.75" x14ac:dyDescent="0.25">
      <c r="A17" s="4" t="s">
        <v>4</v>
      </c>
      <c r="B17" s="21"/>
      <c r="C17" s="21">
        <v>1</v>
      </c>
      <c r="D17" s="21"/>
      <c r="E17" s="21"/>
      <c r="F17" s="21"/>
      <c r="G17" s="21"/>
      <c r="H17" s="21">
        <v>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15.75" x14ac:dyDescent="0.25">
      <c r="A18" s="4" t="s">
        <v>24</v>
      </c>
      <c r="B18" s="21"/>
      <c r="C18" s="21"/>
      <c r="D18" s="21"/>
      <c r="E18" s="21"/>
      <c r="F18" s="21">
        <v>1</v>
      </c>
      <c r="G18" s="21"/>
      <c r="H18" s="21"/>
      <c r="I18" s="21"/>
      <c r="J18" s="21"/>
      <c r="K18" s="21"/>
      <c r="L18" s="21">
        <v>1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.75" x14ac:dyDescent="0.25">
      <c r="A19" s="4" t="s">
        <v>75</v>
      </c>
      <c r="B19" s="21">
        <v>1</v>
      </c>
      <c r="C19" s="21">
        <v>1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15.75" x14ac:dyDescent="0.25">
      <c r="A20" s="4" t="s">
        <v>102</v>
      </c>
      <c r="B20" s="21"/>
      <c r="C20" s="21"/>
      <c r="D20" s="21">
        <v>1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15.75" x14ac:dyDescent="0.25">
      <c r="A21" s="4" t="s">
        <v>5</v>
      </c>
      <c r="B21" s="21">
        <v>2</v>
      </c>
      <c r="C21" s="21">
        <v>1</v>
      </c>
      <c r="D21" s="21">
        <v>1</v>
      </c>
      <c r="E21" s="21"/>
      <c r="F21" s="21">
        <v>1</v>
      </c>
      <c r="G21" s="21">
        <v>5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15.75" x14ac:dyDescent="0.25">
      <c r="A22" s="4" t="s">
        <v>19</v>
      </c>
      <c r="B22" s="21"/>
      <c r="C22" s="21"/>
      <c r="D22" s="21"/>
      <c r="E22" s="21">
        <v>7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15.75" x14ac:dyDescent="0.25">
      <c r="A23" s="4" t="s">
        <v>1</v>
      </c>
      <c r="B23" s="21">
        <v>20</v>
      </c>
      <c r="C23" s="21">
        <v>9</v>
      </c>
      <c r="D23" s="21">
        <v>4</v>
      </c>
      <c r="E23" s="21"/>
      <c r="F23" s="21"/>
      <c r="G23" s="21">
        <v>9</v>
      </c>
      <c r="H23" s="21">
        <v>1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15.75" x14ac:dyDescent="0.25">
      <c r="A24" s="4" t="s">
        <v>27</v>
      </c>
      <c r="B24" s="21"/>
      <c r="C24" s="21"/>
      <c r="D24" s="21"/>
      <c r="E24" s="21"/>
      <c r="F24" s="21"/>
      <c r="G24" s="21"/>
      <c r="H24" s="21"/>
      <c r="I24" s="21"/>
      <c r="J24" s="21">
        <v>1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5.75" x14ac:dyDescent="0.25">
      <c r="A25" s="4" t="s">
        <v>92</v>
      </c>
      <c r="B25" s="21"/>
      <c r="C25" s="21"/>
      <c r="D25" s="21"/>
      <c r="E25" s="21"/>
      <c r="F25" s="21">
        <v>9</v>
      </c>
      <c r="G25" s="21"/>
      <c r="H25" s="21"/>
      <c r="I25" s="21"/>
      <c r="J25" s="21"/>
      <c r="K25" s="21"/>
      <c r="L25" s="21"/>
      <c r="M25" s="21">
        <v>1</v>
      </c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5.75" x14ac:dyDescent="0.25">
      <c r="A26" s="4" t="s">
        <v>17</v>
      </c>
      <c r="B26" s="21">
        <v>20</v>
      </c>
      <c r="C26" s="21">
        <v>9</v>
      </c>
      <c r="D26" s="21">
        <v>8</v>
      </c>
      <c r="E26" s="21">
        <v>3</v>
      </c>
      <c r="F26" s="21"/>
      <c r="G26" s="21"/>
      <c r="H26" s="21">
        <v>3</v>
      </c>
      <c r="I26" s="21"/>
      <c r="J26" s="21"/>
      <c r="K26" s="21">
        <v>1</v>
      </c>
      <c r="L26" s="21">
        <v>2</v>
      </c>
      <c r="M26" s="21">
        <v>2</v>
      </c>
      <c r="N26" s="21">
        <v>4</v>
      </c>
      <c r="O26" s="21">
        <v>3</v>
      </c>
      <c r="P26" s="21"/>
      <c r="Q26" s="21"/>
      <c r="R26" s="21">
        <v>2</v>
      </c>
      <c r="S26" s="21"/>
      <c r="T26" s="21"/>
      <c r="U26" s="21"/>
      <c r="V26" s="21"/>
    </row>
    <row r="27" spans="1:22" ht="15.75" x14ac:dyDescent="0.25">
      <c r="A27" s="4" t="s">
        <v>14</v>
      </c>
      <c r="B27" s="21">
        <v>2</v>
      </c>
      <c r="C27" s="21">
        <v>1</v>
      </c>
      <c r="D27" s="21">
        <v>2</v>
      </c>
      <c r="E27" s="21">
        <v>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15.75" x14ac:dyDescent="0.25">
      <c r="A28" s="4" t="s">
        <v>3</v>
      </c>
      <c r="B28" s="21">
        <v>1</v>
      </c>
      <c r="C28" s="21">
        <v>6</v>
      </c>
      <c r="D28" s="21">
        <v>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15.75" x14ac:dyDescent="0.25">
      <c r="A29" s="4" t="s">
        <v>7</v>
      </c>
      <c r="B29" s="21">
        <v>2</v>
      </c>
      <c r="C29" s="21">
        <v>6</v>
      </c>
      <c r="D29" s="21">
        <v>8</v>
      </c>
      <c r="E29" s="21"/>
      <c r="F29" s="21"/>
      <c r="G29" s="21">
        <v>3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15.75" x14ac:dyDescent="0.25">
      <c r="A30" s="4" t="s">
        <v>119</v>
      </c>
      <c r="B30" s="21"/>
      <c r="C30" s="21"/>
      <c r="D30" s="21"/>
      <c r="E30" s="21"/>
      <c r="F30" s="21"/>
      <c r="G30" s="21"/>
      <c r="H30" s="21"/>
      <c r="I30" s="21">
        <v>4</v>
      </c>
      <c r="J30" s="21">
        <v>3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>
        <v>1</v>
      </c>
      <c r="V30" s="21"/>
    </row>
    <row r="31" spans="1:22" ht="15.75" x14ac:dyDescent="0.25">
      <c r="A31" s="4" t="s">
        <v>165</v>
      </c>
      <c r="B31" s="21"/>
      <c r="C31" s="21"/>
      <c r="D31" s="21"/>
      <c r="E31" s="21">
        <v>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15.75" x14ac:dyDescent="0.25">
      <c r="A32" s="4" t="s">
        <v>38</v>
      </c>
      <c r="B32" s="21">
        <v>2</v>
      </c>
      <c r="C32" s="21"/>
      <c r="D32" s="21"/>
      <c r="E32" s="21"/>
      <c r="F32" s="21"/>
      <c r="G32" s="21"/>
      <c r="H32" s="21"/>
      <c r="I32" s="21"/>
      <c r="J32" s="21">
        <v>1</v>
      </c>
      <c r="K32" s="21">
        <v>2</v>
      </c>
      <c r="L32" s="21"/>
      <c r="M32" s="21"/>
      <c r="N32" s="21"/>
      <c r="O32" s="21"/>
      <c r="P32" s="21">
        <v>2</v>
      </c>
      <c r="Q32" s="21">
        <v>1</v>
      </c>
      <c r="R32" s="21"/>
      <c r="S32" s="21">
        <v>1</v>
      </c>
      <c r="T32" s="21">
        <v>1</v>
      </c>
      <c r="U32" s="21"/>
      <c r="V32" s="21"/>
    </row>
    <row r="33" spans="1:22" ht="15.75" x14ac:dyDescent="0.25">
      <c r="A33" s="4" t="s">
        <v>95</v>
      </c>
      <c r="B33" s="21"/>
      <c r="C33" s="21">
        <v>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5.75" x14ac:dyDescent="0.25">
      <c r="A34" s="4" t="s">
        <v>85</v>
      </c>
      <c r="B34" s="21"/>
      <c r="C34" s="21"/>
      <c r="D34" s="21"/>
      <c r="E34" s="21">
        <v>1</v>
      </c>
      <c r="F34" s="21">
        <v>2</v>
      </c>
      <c r="G34" s="21"/>
      <c r="H34" s="21"/>
      <c r="I34" s="21"/>
      <c r="J34" s="21"/>
      <c r="K34" s="21">
        <v>1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15.75" x14ac:dyDescent="0.25">
      <c r="A35" s="4" t="s">
        <v>93</v>
      </c>
      <c r="B35" s="21"/>
      <c r="C35" s="21"/>
      <c r="D35" s="21"/>
      <c r="E35" s="21"/>
      <c r="F35" s="21">
        <v>4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15.75" x14ac:dyDescent="0.25">
      <c r="A36" s="4" t="s">
        <v>33</v>
      </c>
      <c r="B36" s="21"/>
      <c r="C36" s="21"/>
      <c r="D36" s="21">
        <v>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15.75" x14ac:dyDescent="0.25">
      <c r="A37" s="4" t="s">
        <v>23</v>
      </c>
      <c r="B37" s="21"/>
      <c r="C37" s="21"/>
      <c r="D37" s="21"/>
      <c r="E37" s="21"/>
      <c r="F37" s="21">
        <v>2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15.75" x14ac:dyDescent="0.25">
      <c r="A38" s="4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15.75" x14ac:dyDescent="0.25">
      <c r="A39" s="4"/>
    </row>
    <row r="40" spans="1:22" ht="15.75" x14ac:dyDescent="0.25">
      <c r="A40" s="4"/>
    </row>
    <row r="41" spans="1:22" ht="15.75" x14ac:dyDescent="0.25">
      <c r="A41" s="4"/>
    </row>
    <row r="42" spans="1:22" ht="15.75" x14ac:dyDescent="0.25">
      <c r="A42" s="4"/>
    </row>
    <row r="43" spans="1:22" ht="15.75" x14ac:dyDescent="0.25">
      <c r="A43" s="4"/>
    </row>
    <row r="44" spans="1:22" ht="15.75" x14ac:dyDescent="0.25">
      <c r="A44" s="4"/>
    </row>
    <row r="45" spans="1:22" ht="15.75" x14ac:dyDescent="0.25">
      <c r="A45" s="4"/>
    </row>
    <row r="46" spans="1:22" ht="15.75" x14ac:dyDescent="0.25">
      <c r="A46" s="4"/>
    </row>
    <row r="47" spans="1:22" ht="15.75" x14ac:dyDescent="0.25">
      <c r="A47" s="4"/>
    </row>
    <row r="48" spans="1:22" ht="15.75" x14ac:dyDescent="0.25">
      <c r="A48" s="4"/>
    </row>
    <row r="49" spans="1:1" ht="15.75" x14ac:dyDescent="0.25">
      <c r="A49" s="4"/>
    </row>
    <row r="50" spans="1:1" ht="15.75" x14ac:dyDescent="0.25">
      <c r="A50" s="4"/>
    </row>
    <row r="51" spans="1:1" ht="15.75" x14ac:dyDescent="0.25">
      <c r="A51" s="4"/>
    </row>
    <row r="52" spans="1:1" ht="15.75" x14ac:dyDescent="0.25">
      <c r="A52" s="4"/>
    </row>
    <row r="53" spans="1:1" ht="15.75" x14ac:dyDescent="0.25">
      <c r="A53" s="4"/>
    </row>
    <row r="54" spans="1:1" ht="15.75" x14ac:dyDescent="0.25">
      <c r="A54" s="4"/>
    </row>
    <row r="55" spans="1:1" ht="15.75" x14ac:dyDescent="0.25">
      <c r="A55" s="4"/>
    </row>
    <row r="56" spans="1:1" ht="15.75" x14ac:dyDescent="0.25">
      <c r="A56" s="4"/>
    </row>
    <row r="57" spans="1:1" ht="15.75" x14ac:dyDescent="0.25">
      <c r="A57" s="4"/>
    </row>
    <row r="58" spans="1:1" ht="15.75" x14ac:dyDescent="0.25">
      <c r="A58" s="4"/>
    </row>
    <row r="59" spans="1:1" ht="15.75" x14ac:dyDescent="0.25">
      <c r="A59" s="4"/>
    </row>
    <row r="60" spans="1:1" ht="15.75" x14ac:dyDescent="0.25">
      <c r="A60" s="4"/>
    </row>
    <row r="61" spans="1:1" ht="15.75" x14ac:dyDescent="0.25">
      <c r="A61" s="4"/>
    </row>
    <row r="62" spans="1:1" ht="15.75" x14ac:dyDescent="0.25">
      <c r="A62" s="4"/>
    </row>
    <row r="63" spans="1:1" ht="15.75" x14ac:dyDescent="0.25">
      <c r="A63" s="4"/>
    </row>
    <row r="64" spans="1:1" ht="15.75" x14ac:dyDescent="0.25">
      <c r="A64" s="4"/>
    </row>
    <row r="65" spans="1:1" ht="15.75" x14ac:dyDescent="0.25">
      <c r="A65" s="4"/>
    </row>
    <row r="66" spans="1:1" ht="15.75" x14ac:dyDescent="0.25">
      <c r="A66" s="4"/>
    </row>
    <row r="67" spans="1:1" ht="15.75" x14ac:dyDescent="0.25">
      <c r="A67" s="4"/>
    </row>
    <row r="68" spans="1:1" ht="15.75" x14ac:dyDescent="0.25">
      <c r="A68" s="4"/>
    </row>
    <row r="69" spans="1:1" ht="15.75" x14ac:dyDescent="0.25">
      <c r="A69" s="4"/>
    </row>
    <row r="70" spans="1:1" ht="15.75" x14ac:dyDescent="0.25">
      <c r="A70" s="4"/>
    </row>
    <row r="71" spans="1:1" ht="15.75" x14ac:dyDescent="0.25">
      <c r="A71" s="4"/>
    </row>
    <row r="72" spans="1:1" ht="15.75" x14ac:dyDescent="0.25">
      <c r="A72" s="4"/>
    </row>
    <row r="73" spans="1:1" ht="15.75" x14ac:dyDescent="0.25">
      <c r="A73" s="4"/>
    </row>
    <row r="74" spans="1:1" ht="15.75" x14ac:dyDescent="0.25">
      <c r="A74" s="4"/>
    </row>
    <row r="75" spans="1:1" ht="15.75" x14ac:dyDescent="0.25">
      <c r="A75" s="4"/>
    </row>
    <row r="76" spans="1:1" ht="15.75" x14ac:dyDescent="0.25">
      <c r="A76" s="4"/>
    </row>
    <row r="77" spans="1:1" ht="15.75" x14ac:dyDescent="0.25">
      <c r="A77" s="4"/>
    </row>
    <row r="78" spans="1:1" ht="15.75" x14ac:dyDescent="0.25">
      <c r="A78" s="4"/>
    </row>
    <row r="79" spans="1:1" ht="15.75" x14ac:dyDescent="0.25">
      <c r="A79" s="4"/>
    </row>
    <row r="80" spans="1:1" ht="15.75" x14ac:dyDescent="0.25">
      <c r="A80" s="4"/>
    </row>
    <row r="81" spans="1:1" ht="15.75" x14ac:dyDescent="0.25">
      <c r="A81" s="4"/>
    </row>
    <row r="82" spans="1:1" ht="15.75" x14ac:dyDescent="0.25">
      <c r="A82" s="4"/>
    </row>
    <row r="83" spans="1:1" ht="15.75" x14ac:dyDescent="0.25">
      <c r="A83" s="4"/>
    </row>
    <row r="84" spans="1:1" ht="15.75" x14ac:dyDescent="0.25">
      <c r="A84" s="4"/>
    </row>
    <row r="85" spans="1:1" ht="15.75" x14ac:dyDescent="0.25">
      <c r="A85" s="4"/>
    </row>
    <row r="86" spans="1:1" ht="15.75" x14ac:dyDescent="0.25">
      <c r="A86" s="4"/>
    </row>
    <row r="87" spans="1:1" ht="15.75" x14ac:dyDescent="0.25">
      <c r="A87" s="4"/>
    </row>
    <row r="88" spans="1:1" ht="15.75" x14ac:dyDescent="0.25">
      <c r="A88" s="4"/>
    </row>
    <row r="89" spans="1:1" ht="15.75" x14ac:dyDescent="0.25">
      <c r="A89" s="4"/>
    </row>
  </sheetData>
  <sortState ref="A2:V37">
    <sortCondition ref="A2"/>
  </sortState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sqref="A1:A1048576"/>
    </sheetView>
  </sheetViews>
  <sheetFormatPr baseColWidth="10" defaultRowHeight="15" x14ac:dyDescent="0.25"/>
  <cols>
    <col min="1" max="1" width="66.140625" customWidth="1"/>
    <col min="2" max="2" width="26.140625" customWidth="1"/>
    <col min="3" max="3" width="15" customWidth="1"/>
    <col min="4" max="4" width="41.28515625" customWidth="1"/>
    <col min="5" max="5" width="14.85546875" customWidth="1"/>
    <col min="6" max="6" width="22.42578125" customWidth="1"/>
    <col min="7" max="7" width="5.140625" customWidth="1"/>
    <col min="8" max="8" width="4.140625" customWidth="1"/>
    <col min="9" max="9" width="13" customWidth="1"/>
  </cols>
  <sheetData>
    <row r="1" spans="1:9" x14ac:dyDescent="0.25">
      <c r="A1" t="s">
        <v>0</v>
      </c>
      <c r="B1" s="2" t="s">
        <v>26</v>
      </c>
      <c r="C1" t="s">
        <v>40</v>
      </c>
      <c r="D1" t="s">
        <v>25</v>
      </c>
      <c r="E1" t="s">
        <v>41</v>
      </c>
      <c r="F1" t="s">
        <v>155</v>
      </c>
      <c r="G1" t="s">
        <v>72</v>
      </c>
      <c r="H1" t="s">
        <v>46</v>
      </c>
      <c r="I1" t="s">
        <v>157</v>
      </c>
    </row>
    <row r="2" spans="1:9" ht="15.75" x14ac:dyDescent="0.25">
      <c r="A2" s="1" t="s">
        <v>2</v>
      </c>
      <c r="B2">
        <v>4</v>
      </c>
      <c r="C2">
        <v>13</v>
      </c>
      <c r="D2">
        <v>3</v>
      </c>
      <c r="F2">
        <v>2</v>
      </c>
      <c r="G2">
        <v>3</v>
      </c>
    </row>
    <row r="3" spans="1:9" ht="15.75" x14ac:dyDescent="0.25">
      <c r="A3" s="1" t="s">
        <v>122</v>
      </c>
      <c r="B3">
        <v>1</v>
      </c>
      <c r="C3">
        <v>1</v>
      </c>
      <c r="D3">
        <v>3</v>
      </c>
    </row>
    <row r="4" spans="1:9" ht="15.75" x14ac:dyDescent="0.25">
      <c r="A4" s="1" t="s">
        <v>9</v>
      </c>
      <c r="G4">
        <v>1</v>
      </c>
    </row>
    <row r="5" spans="1:9" ht="15.75" x14ac:dyDescent="0.25">
      <c r="A5" s="1" t="s">
        <v>6</v>
      </c>
      <c r="B5">
        <v>1</v>
      </c>
    </row>
    <row r="6" spans="1:9" ht="15.75" x14ac:dyDescent="0.25">
      <c r="A6" s="1" t="s">
        <v>120</v>
      </c>
      <c r="G6">
        <v>1</v>
      </c>
    </row>
    <row r="7" spans="1:9" ht="15.75" x14ac:dyDescent="0.25">
      <c r="A7" s="1" t="s">
        <v>31</v>
      </c>
      <c r="E7">
        <v>7</v>
      </c>
    </row>
    <row r="8" spans="1:9" ht="15.75" x14ac:dyDescent="0.25">
      <c r="A8" s="1" t="s">
        <v>74</v>
      </c>
      <c r="B8">
        <v>1</v>
      </c>
      <c r="C8">
        <v>2</v>
      </c>
    </row>
    <row r="9" spans="1:9" ht="15.75" x14ac:dyDescent="0.25">
      <c r="A9" s="1" t="s">
        <v>91</v>
      </c>
      <c r="B9">
        <v>32</v>
      </c>
      <c r="C9">
        <v>22</v>
      </c>
      <c r="D9">
        <v>12</v>
      </c>
      <c r="G9">
        <v>1</v>
      </c>
      <c r="H9">
        <v>2</v>
      </c>
      <c r="I9">
        <v>2</v>
      </c>
    </row>
    <row r="10" spans="1:9" ht="15.75" x14ac:dyDescent="0.25">
      <c r="A10" s="1" t="s">
        <v>100</v>
      </c>
      <c r="E10">
        <v>2</v>
      </c>
    </row>
    <row r="11" spans="1:9" ht="15.75" x14ac:dyDescent="0.25">
      <c r="A11" s="1" t="s">
        <v>83</v>
      </c>
      <c r="E11">
        <v>14</v>
      </c>
    </row>
    <row r="12" spans="1:9" ht="15.75" x14ac:dyDescent="0.25">
      <c r="A12" s="1" t="s">
        <v>117</v>
      </c>
      <c r="B12">
        <v>11</v>
      </c>
      <c r="C12">
        <v>2</v>
      </c>
      <c r="D12">
        <v>3</v>
      </c>
      <c r="G12">
        <v>5</v>
      </c>
    </row>
    <row r="13" spans="1:9" ht="15.75" x14ac:dyDescent="0.25">
      <c r="A13" s="1" t="s">
        <v>12</v>
      </c>
      <c r="C13">
        <v>1</v>
      </c>
    </row>
    <row r="14" spans="1:9" ht="15.75" x14ac:dyDescent="0.25">
      <c r="A14" s="1" t="s">
        <v>4</v>
      </c>
      <c r="C14">
        <v>1</v>
      </c>
      <c r="G14">
        <v>1</v>
      </c>
    </row>
    <row r="15" spans="1:9" ht="15.75" x14ac:dyDescent="0.25">
      <c r="A15" s="1" t="s">
        <v>24</v>
      </c>
      <c r="I15">
        <v>1</v>
      </c>
    </row>
    <row r="16" spans="1:9" ht="15.75" x14ac:dyDescent="0.25">
      <c r="A16" s="1" t="s">
        <v>75</v>
      </c>
      <c r="B16">
        <v>1</v>
      </c>
      <c r="C16">
        <v>1</v>
      </c>
    </row>
    <row r="17" spans="1:9" ht="15.75" x14ac:dyDescent="0.25">
      <c r="A17" s="1" t="s">
        <v>102</v>
      </c>
      <c r="D17">
        <v>1</v>
      </c>
    </row>
    <row r="18" spans="1:9" ht="15.75" x14ac:dyDescent="0.25">
      <c r="A18" s="1" t="s">
        <v>5</v>
      </c>
      <c r="B18">
        <v>2</v>
      </c>
      <c r="C18">
        <v>1</v>
      </c>
      <c r="D18">
        <v>1</v>
      </c>
      <c r="F18">
        <v>5</v>
      </c>
    </row>
    <row r="19" spans="1:9" ht="15.75" x14ac:dyDescent="0.25">
      <c r="A19" s="1" t="s">
        <v>19</v>
      </c>
      <c r="E19">
        <v>7</v>
      </c>
    </row>
    <row r="20" spans="1:9" ht="15.75" x14ac:dyDescent="0.25">
      <c r="A20" s="1" t="s">
        <v>1</v>
      </c>
      <c r="B20">
        <v>20</v>
      </c>
      <c r="C20">
        <v>9</v>
      </c>
      <c r="D20">
        <v>4</v>
      </c>
      <c r="F20">
        <v>9</v>
      </c>
      <c r="G20">
        <v>1</v>
      </c>
    </row>
    <row r="21" spans="1:9" ht="15.75" x14ac:dyDescent="0.25">
      <c r="A21" s="1" t="s">
        <v>17</v>
      </c>
      <c r="B21">
        <v>20</v>
      </c>
      <c r="C21">
        <v>9</v>
      </c>
      <c r="D21">
        <v>8</v>
      </c>
      <c r="E21">
        <v>3</v>
      </c>
      <c r="G21">
        <v>3</v>
      </c>
      <c r="I21">
        <v>2</v>
      </c>
    </row>
    <row r="22" spans="1:9" ht="15.75" x14ac:dyDescent="0.25">
      <c r="A22" s="1" t="s">
        <v>14</v>
      </c>
      <c r="B22">
        <v>2</v>
      </c>
      <c r="C22">
        <v>1</v>
      </c>
      <c r="D22">
        <v>2</v>
      </c>
      <c r="E22">
        <v>1</v>
      </c>
    </row>
    <row r="23" spans="1:9" ht="15.75" x14ac:dyDescent="0.25">
      <c r="A23" s="1" t="s">
        <v>3</v>
      </c>
      <c r="B23">
        <v>1</v>
      </c>
      <c r="C23">
        <v>6</v>
      </c>
      <c r="D23">
        <v>1</v>
      </c>
    </row>
    <row r="24" spans="1:9" ht="15.75" x14ac:dyDescent="0.25">
      <c r="A24" s="1" t="s">
        <v>7</v>
      </c>
      <c r="B24">
        <v>2</v>
      </c>
      <c r="C24">
        <v>6</v>
      </c>
      <c r="D24">
        <v>8</v>
      </c>
      <c r="F24">
        <v>3</v>
      </c>
    </row>
    <row r="25" spans="1:9" ht="15.75" x14ac:dyDescent="0.25">
      <c r="A25" s="1" t="s">
        <v>119</v>
      </c>
      <c r="H25">
        <v>4</v>
      </c>
    </row>
    <row r="26" spans="1:9" ht="15.75" x14ac:dyDescent="0.25">
      <c r="A26" s="1" t="s">
        <v>165</v>
      </c>
      <c r="E26">
        <v>1</v>
      </c>
    </row>
    <row r="27" spans="1:9" ht="15.75" x14ac:dyDescent="0.25">
      <c r="A27" s="1" t="s">
        <v>38</v>
      </c>
      <c r="B27">
        <v>2</v>
      </c>
    </row>
    <row r="28" spans="1:9" ht="15.75" x14ac:dyDescent="0.25">
      <c r="A28" s="1" t="s">
        <v>95</v>
      </c>
      <c r="C28">
        <v>1</v>
      </c>
    </row>
    <row r="29" spans="1:9" ht="15.75" x14ac:dyDescent="0.25">
      <c r="A29" s="1" t="s">
        <v>85</v>
      </c>
      <c r="E29">
        <v>1</v>
      </c>
    </row>
    <row r="30" spans="1:9" ht="15.75" x14ac:dyDescent="0.25">
      <c r="A30" s="1" t="s">
        <v>33</v>
      </c>
      <c r="D30">
        <v>2</v>
      </c>
    </row>
    <row r="31" spans="1:9" ht="15.75" x14ac:dyDescent="0.25">
      <c r="A31" s="1"/>
    </row>
    <row r="32" spans="1:9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19" workbookViewId="0">
      <selection activeCell="B32" sqref="B32"/>
    </sheetView>
  </sheetViews>
  <sheetFormatPr baseColWidth="10" defaultRowHeight="15" x14ac:dyDescent="0.25"/>
  <cols>
    <col min="1" max="1" width="66.140625" customWidth="1"/>
  </cols>
  <sheetData>
    <row r="1" spans="1:2" x14ac:dyDescent="0.25">
      <c r="A1" t="s">
        <v>0</v>
      </c>
      <c r="B1" t="s">
        <v>192</v>
      </c>
    </row>
    <row r="2" spans="1:2" ht="15.75" x14ac:dyDescent="0.25">
      <c r="A2" s="1" t="s">
        <v>91</v>
      </c>
      <c r="B2">
        <f>SUM('Sabinas Corp.seg.'!B9:I9)</f>
        <v>71</v>
      </c>
    </row>
    <row r="3" spans="1:2" ht="15.75" x14ac:dyDescent="0.25">
      <c r="A3" s="1" t="s">
        <v>17</v>
      </c>
      <c r="B3">
        <f>SUM('Sabinas Corp.seg.'!B21:I21)</f>
        <v>45</v>
      </c>
    </row>
    <row r="4" spans="1:2" ht="15.75" x14ac:dyDescent="0.25">
      <c r="A4" s="1" t="s">
        <v>1</v>
      </c>
      <c r="B4">
        <f>SUM('Sabinas Corp.seg.'!B20:I20)</f>
        <v>43</v>
      </c>
    </row>
    <row r="5" spans="1:2" ht="15.75" x14ac:dyDescent="0.25">
      <c r="A5" s="1" t="s">
        <v>2</v>
      </c>
      <c r="B5">
        <f>SUM('Sabinas Corp.seg.'!B2:I2)</f>
        <v>25</v>
      </c>
    </row>
    <row r="6" spans="1:2" ht="15.75" x14ac:dyDescent="0.25">
      <c r="A6" s="1" t="s">
        <v>117</v>
      </c>
      <c r="B6">
        <f>SUM('Sabinas Corp.seg.'!B12:I12)</f>
        <v>21</v>
      </c>
    </row>
    <row r="7" spans="1:2" ht="15.75" x14ac:dyDescent="0.25">
      <c r="A7" s="1" t="s">
        <v>7</v>
      </c>
      <c r="B7">
        <f>SUM('Sabinas Corp.seg.'!B24:I24)</f>
        <v>19</v>
      </c>
    </row>
    <row r="8" spans="1:2" ht="15.75" x14ac:dyDescent="0.25">
      <c r="A8" s="1" t="s">
        <v>83</v>
      </c>
      <c r="B8">
        <f>SUM('Sabinas Corp.seg.'!B11:I11)</f>
        <v>14</v>
      </c>
    </row>
    <row r="9" spans="1:2" ht="15.75" x14ac:dyDescent="0.25">
      <c r="A9" s="1" t="s">
        <v>5</v>
      </c>
      <c r="B9">
        <f>SUM('Sabinas Corp.seg.'!B18:I18)</f>
        <v>9</v>
      </c>
    </row>
    <row r="10" spans="1:2" ht="15.75" x14ac:dyDescent="0.25">
      <c r="A10" s="1" t="s">
        <v>3</v>
      </c>
      <c r="B10">
        <f>SUM('Sabinas Corp.seg.'!B23:I23)</f>
        <v>8</v>
      </c>
    </row>
    <row r="11" spans="1:2" ht="15.75" x14ac:dyDescent="0.25">
      <c r="A11" s="1" t="s">
        <v>31</v>
      </c>
      <c r="B11">
        <f>SUM('Sabinas Corp.seg.'!B7:I7)</f>
        <v>7</v>
      </c>
    </row>
    <row r="12" spans="1:2" ht="15.75" x14ac:dyDescent="0.25">
      <c r="A12" s="1" t="s">
        <v>19</v>
      </c>
      <c r="B12">
        <f>SUM('Sabinas Corp.seg.'!B19:I19)</f>
        <v>7</v>
      </c>
    </row>
    <row r="13" spans="1:2" ht="15.75" x14ac:dyDescent="0.25">
      <c r="A13" s="1" t="s">
        <v>14</v>
      </c>
      <c r="B13">
        <f>SUM('Sabinas Corp.seg.'!B22:I22)</f>
        <v>6</v>
      </c>
    </row>
    <row r="14" spans="1:2" ht="15.75" x14ac:dyDescent="0.25">
      <c r="A14" s="1" t="s">
        <v>122</v>
      </c>
      <c r="B14">
        <f>SUM('Sabinas Corp.seg.'!B3:I3)</f>
        <v>5</v>
      </c>
    </row>
    <row r="15" spans="1:2" ht="15.75" x14ac:dyDescent="0.25">
      <c r="A15" s="1" t="s">
        <v>119</v>
      </c>
      <c r="B15">
        <f>SUM('Sabinas Corp.seg.'!B25:I25)</f>
        <v>4</v>
      </c>
    </row>
    <row r="16" spans="1:2" ht="15.75" x14ac:dyDescent="0.25">
      <c r="A16" s="1" t="s">
        <v>74</v>
      </c>
      <c r="B16">
        <f>SUM('Sabinas Corp.seg.'!B8:I8)</f>
        <v>3</v>
      </c>
    </row>
    <row r="17" spans="1:2" ht="15.75" x14ac:dyDescent="0.25">
      <c r="A17" s="1" t="s">
        <v>100</v>
      </c>
      <c r="B17">
        <f>SUM('Sabinas Corp.seg.'!B10:I10)</f>
        <v>2</v>
      </c>
    </row>
    <row r="18" spans="1:2" ht="15.75" x14ac:dyDescent="0.25">
      <c r="A18" s="1" t="s">
        <v>4</v>
      </c>
      <c r="B18">
        <f>SUM('Sabinas Corp.seg.'!B14:I14)</f>
        <v>2</v>
      </c>
    </row>
    <row r="19" spans="1:2" ht="15.75" x14ac:dyDescent="0.25">
      <c r="A19" s="1" t="s">
        <v>75</v>
      </c>
      <c r="B19">
        <f>SUM('Sabinas Corp.seg.'!B16:I16)</f>
        <v>2</v>
      </c>
    </row>
    <row r="20" spans="1:2" ht="15.75" x14ac:dyDescent="0.25">
      <c r="A20" s="1" t="s">
        <v>38</v>
      </c>
      <c r="B20">
        <f>SUM('Sabinas Corp.seg.'!B27:I27)</f>
        <v>2</v>
      </c>
    </row>
    <row r="21" spans="1:2" ht="15.75" x14ac:dyDescent="0.25">
      <c r="A21" s="1" t="s">
        <v>33</v>
      </c>
      <c r="B21">
        <f>SUM('Sabinas Corp.seg.'!B30:I30)</f>
        <v>2</v>
      </c>
    </row>
    <row r="22" spans="1:2" ht="15.75" x14ac:dyDescent="0.25">
      <c r="A22" s="1" t="s">
        <v>9</v>
      </c>
      <c r="B22">
        <f>SUM('Sabinas Corp.seg.'!B4:I4)</f>
        <v>1</v>
      </c>
    </row>
    <row r="23" spans="1:2" ht="15.75" x14ac:dyDescent="0.25">
      <c r="A23" s="1" t="s">
        <v>6</v>
      </c>
      <c r="B23">
        <f>SUM('Sabinas Corp.seg.'!B5:I5)</f>
        <v>1</v>
      </c>
    </row>
    <row r="24" spans="1:2" ht="15.75" x14ac:dyDescent="0.25">
      <c r="A24" s="1" t="s">
        <v>120</v>
      </c>
      <c r="B24">
        <f>SUM('Sabinas Corp.seg.'!B6:I6)</f>
        <v>1</v>
      </c>
    </row>
    <row r="25" spans="1:2" ht="15.75" x14ac:dyDescent="0.25">
      <c r="A25" s="1" t="s">
        <v>12</v>
      </c>
      <c r="B25">
        <f>SUM('Sabinas Corp.seg.'!B13:I13)</f>
        <v>1</v>
      </c>
    </row>
    <row r="26" spans="1:2" ht="15.75" x14ac:dyDescent="0.25">
      <c r="A26" s="1" t="s">
        <v>24</v>
      </c>
      <c r="B26">
        <f>SUM('Sabinas Corp.seg.'!B15:I15)</f>
        <v>1</v>
      </c>
    </row>
    <row r="27" spans="1:2" ht="15.75" x14ac:dyDescent="0.25">
      <c r="A27" s="1" t="s">
        <v>102</v>
      </c>
      <c r="B27">
        <f>SUM('Sabinas Corp.seg.'!B17:I17)</f>
        <v>1</v>
      </c>
    </row>
    <row r="28" spans="1:2" ht="15.75" x14ac:dyDescent="0.25">
      <c r="A28" s="1" t="s">
        <v>165</v>
      </c>
      <c r="B28">
        <f>SUM('Sabinas Corp.seg.'!B26:I26)</f>
        <v>1</v>
      </c>
    </row>
    <row r="29" spans="1:2" ht="15.75" x14ac:dyDescent="0.25">
      <c r="A29" s="1" t="s">
        <v>95</v>
      </c>
      <c r="B29">
        <f>SUM('Sabinas Corp.seg.'!B28:I28)</f>
        <v>1</v>
      </c>
    </row>
    <row r="30" spans="1:2" ht="15.75" x14ac:dyDescent="0.25">
      <c r="A30" s="1" t="s">
        <v>85</v>
      </c>
      <c r="B30">
        <f>SUM('Sabinas Corp.seg.'!B29:I29)</f>
        <v>1</v>
      </c>
    </row>
    <row r="31" spans="1:2" ht="15.75" x14ac:dyDescent="0.25">
      <c r="A31" s="1"/>
      <c r="B31">
        <f>SUM(B2:B30)</f>
        <v>306</v>
      </c>
    </row>
    <row r="32" spans="1:2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</sheetData>
  <sortState ref="A2:B30">
    <sortCondition descending="1" ref="B2"/>
  </sortState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8"/>
    </sheetView>
  </sheetViews>
  <sheetFormatPr baseColWidth="10" defaultRowHeight="15" x14ac:dyDescent="0.25"/>
  <cols>
    <col min="1" max="1" width="43.85546875" customWidth="1"/>
  </cols>
  <sheetData>
    <row r="1" spans="1:2" ht="15.75" x14ac:dyDescent="0.25">
      <c r="A1" s="1" t="s">
        <v>26</v>
      </c>
      <c r="B1">
        <v>100</v>
      </c>
    </row>
    <row r="2" spans="1:2" ht="15.75" x14ac:dyDescent="0.25">
      <c r="A2" s="1" t="s">
        <v>40</v>
      </c>
      <c r="B2">
        <v>76</v>
      </c>
    </row>
    <row r="3" spans="1:2" ht="15.75" x14ac:dyDescent="0.25">
      <c r="A3" s="1" t="s">
        <v>25</v>
      </c>
      <c r="B3">
        <v>48</v>
      </c>
    </row>
    <row r="4" spans="1:2" ht="15.75" x14ac:dyDescent="0.25">
      <c r="A4" s="1" t="s">
        <v>194</v>
      </c>
      <c r="B4">
        <v>36</v>
      </c>
    </row>
    <row r="5" spans="1:2" ht="15.75" x14ac:dyDescent="0.25">
      <c r="A5" s="1" t="s">
        <v>155</v>
      </c>
      <c r="B5">
        <v>19</v>
      </c>
    </row>
    <row r="6" spans="1:2" ht="15.75" x14ac:dyDescent="0.25">
      <c r="A6" s="1" t="s">
        <v>196</v>
      </c>
      <c r="B6">
        <v>16</v>
      </c>
    </row>
    <row r="7" spans="1:2" ht="15.75" x14ac:dyDescent="0.25">
      <c r="A7" s="1" t="s">
        <v>197</v>
      </c>
      <c r="B7">
        <v>6</v>
      </c>
    </row>
    <row r="8" spans="1:2" ht="15.75" x14ac:dyDescent="0.25">
      <c r="A8" s="1" t="s">
        <v>157</v>
      </c>
      <c r="B8">
        <v>5</v>
      </c>
    </row>
    <row r="9" spans="1:2" ht="15.75" x14ac:dyDescent="0.25">
      <c r="A9" s="1"/>
    </row>
    <row r="10" spans="1:2" ht="15.75" x14ac:dyDescent="0.25">
      <c r="A10" s="1"/>
    </row>
    <row r="11" spans="1:2" ht="15.75" x14ac:dyDescent="0.25">
      <c r="A11" s="1"/>
    </row>
  </sheetData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sqref="A1:A1048576"/>
    </sheetView>
  </sheetViews>
  <sheetFormatPr baseColWidth="10" defaultRowHeight="15" x14ac:dyDescent="0.25"/>
  <cols>
    <col min="1" max="1" width="76.140625" customWidth="1"/>
    <col min="2" max="2" width="13.85546875" customWidth="1"/>
    <col min="3" max="3" width="25.42578125" style="5" customWidth="1"/>
    <col min="4" max="4" width="53" style="5" customWidth="1"/>
    <col min="5" max="5" width="11.85546875" style="5" customWidth="1"/>
    <col min="6" max="6" width="10.140625" style="5" customWidth="1"/>
    <col min="7" max="7" width="8.42578125" style="5" customWidth="1"/>
    <col min="8" max="8" width="9.140625" style="5" customWidth="1"/>
    <col min="9" max="9" width="21.5703125" style="5" customWidth="1"/>
    <col min="10" max="10" width="30" style="5" customWidth="1"/>
  </cols>
  <sheetData>
    <row r="1" spans="1:10" x14ac:dyDescent="0.25">
      <c r="A1" t="s">
        <v>0</v>
      </c>
      <c r="B1" t="s">
        <v>42</v>
      </c>
      <c r="C1" s="5" t="s">
        <v>133</v>
      </c>
      <c r="D1" s="5" t="s">
        <v>158</v>
      </c>
      <c r="E1" s="5" t="s">
        <v>159</v>
      </c>
      <c r="F1" s="5" t="s">
        <v>160</v>
      </c>
      <c r="G1" s="5" t="s">
        <v>161</v>
      </c>
      <c r="H1" s="5" t="s">
        <v>48</v>
      </c>
      <c r="I1" s="5" t="s">
        <v>145</v>
      </c>
      <c r="J1" s="5" t="s">
        <v>162</v>
      </c>
    </row>
    <row r="2" spans="1:10" ht="15.75" x14ac:dyDescent="0.25">
      <c r="A2" s="1" t="s">
        <v>22</v>
      </c>
      <c r="C2" s="5">
        <v>2</v>
      </c>
    </row>
    <row r="3" spans="1:10" ht="15.75" x14ac:dyDescent="0.25">
      <c r="A3" s="1" t="s">
        <v>31</v>
      </c>
      <c r="D3" s="5">
        <v>1</v>
      </c>
    </row>
    <row r="4" spans="1:10" ht="15.75" x14ac:dyDescent="0.25">
      <c r="A4" s="1" t="s">
        <v>100</v>
      </c>
      <c r="H4" s="5">
        <v>1</v>
      </c>
    </row>
    <row r="5" spans="1:10" ht="15.75" x14ac:dyDescent="0.25">
      <c r="A5" s="1" t="s">
        <v>28</v>
      </c>
      <c r="G5" s="5">
        <v>1</v>
      </c>
    </row>
    <row r="6" spans="1:10" ht="15.75" x14ac:dyDescent="0.25">
      <c r="A6" s="1" t="s">
        <v>117</v>
      </c>
      <c r="B6">
        <v>1</v>
      </c>
    </row>
    <row r="7" spans="1:10" ht="15.75" x14ac:dyDescent="0.25">
      <c r="A7" s="1" t="s">
        <v>24</v>
      </c>
      <c r="B7">
        <v>1</v>
      </c>
    </row>
    <row r="8" spans="1:10" ht="15.75" x14ac:dyDescent="0.25">
      <c r="A8" s="1" t="s">
        <v>5</v>
      </c>
      <c r="B8">
        <v>1</v>
      </c>
    </row>
    <row r="9" spans="1:10" ht="15.75" x14ac:dyDescent="0.25">
      <c r="A9" s="1" t="s">
        <v>92</v>
      </c>
      <c r="B9">
        <v>9</v>
      </c>
      <c r="C9" s="5">
        <v>1</v>
      </c>
    </row>
    <row r="10" spans="1:10" ht="15.75" x14ac:dyDescent="0.25">
      <c r="A10" s="1" t="s">
        <v>17</v>
      </c>
      <c r="C10" s="5">
        <v>2</v>
      </c>
      <c r="D10" s="5">
        <v>4</v>
      </c>
      <c r="E10" s="5">
        <v>3</v>
      </c>
      <c r="H10" s="5">
        <v>2</v>
      </c>
    </row>
    <row r="11" spans="1:10" ht="15.75" x14ac:dyDescent="0.25">
      <c r="A11" s="1" t="s">
        <v>38</v>
      </c>
      <c r="F11" s="5">
        <v>2</v>
      </c>
      <c r="G11" s="5">
        <v>1</v>
      </c>
      <c r="I11" s="5">
        <v>1</v>
      </c>
      <c r="J11" s="5">
        <v>1</v>
      </c>
    </row>
    <row r="12" spans="1:10" ht="15.75" x14ac:dyDescent="0.25">
      <c r="A12" s="1" t="s">
        <v>85</v>
      </c>
      <c r="B12">
        <v>2</v>
      </c>
    </row>
    <row r="13" spans="1:10" ht="15.75" x14ac:dyDescent="0.25">
      <c r="A13" s="1" t="s">
        <v>93</v>
      </c>
      <c r="B13">
        <v>4</v>
      </c>
    </row>
    <row r="14" spans="1:10" ht="15.75" x14ac:dyDescent="0.25">
      <c r="A14" s="1" t="s">
        <v>23</v>
      </c>
      <c r="B14">
        <v>2</v>
      </c>
    </row>
    <row r="15" spans="1:10" ht="15.75" x14ac:dyDescent="0.25">
      <c r="A15" s="1"/>
    </row>
    <row r="16" spans="1:10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0" sqref="B10"/>
    </sheetView>
  </sheetViews>
  <sheetFormatPr baseColWidth="10" defaultRowHeight="15" x14ac:dyDescent="0.25"/>
  <cols>
    <col min="1" max="1" width="30.28515625" customWidth="1"/>
  </cols>
  <sheetData>
    <row r="1" spans="1:2" x14ac:dyDescent="0.25">
      <c r="A1" s="2" t="s">
        <v>125</v>
      </c>
      <c r="B1">
        <v>211</v>
      </c>
    </row>
    <row r="2" spans="1:2" x14ac:dyDescent="0.25">
      <c r="A2" t="s">
        <v>26</v>
      </c>
      <c r="B2">
        <v>207</v>
      </c>
    </row>
    <row r="3" spans="1:2" x14ac:dyDescent="0.25">
      <c r="A3" t="s">
        <v>154</v>
      </c>
      <c r="B3">
        <v>186</v>
      </c>
    </row>
    <row r="4" spans="1:2" x14ac:dyDescent="0.25">
      <c r="A4" t="s">
        <v>190</v>
      </c>
      <c r="B4">
        <v>157</v>
      </c>
    </row>
    <row r="5" spans="1:2" x14ac:dyDescent="0.25">
      <c r="A5" t="s">
        <v>191</v>
      </c>
      <c r="B5">
        <v>121</v>
      </c>
    </row>
    <row r="6" spans="1:2" x14ac:dyDescent="0.25">
      <c r="A6" t="s">
        <v>40</v>
      </c>
      <c r="B6">
        <v>99</v>
      </c>
    </row>
    <row r="7" spans="1:2" x14ac:dyDescent="0.25">
      <c r="A7" t="s">
        <v>128</v>
      </c>
      <c r="B7">
        <v>68</v>
      </c>
    </row>
    <row r="8" spans="1:2" x14ac:dyDescent="0.25">
      <c r="A8" t="s">
        <v>130</v>
      </c>
      <c r="B8">
        <v>19</v>
      </c>
    </row>
    <row r="9" spans="1:2" x14ac:dyDescent="0.25">
      <c r="A9" t="s">
        <v>59</v>
      </c>
      <c r="B9">
        <v>6</v>
      </c>
    </row>
    <row r="10" spans="1:2" x14ac:dyDescent="0.25">
      <c r="A10" t="s">
        <v>142</v>
      </c>
      <c r="B10">
        <v>1</v>
      </c>
    </row>
    <row r="11" spans="1:2" x14ac:dyDescent="0.25">
      <c r="B11">
        <f>SUM(B1:B10)</f>
        <v>1075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workbookViewId="0">
      <selection activeCell="B16" sqref="B16"/>
    </sheetView>
  </sheetViews>
  <sheetFormatPr baseColWidth="10" defaultRowHeight="15" x14ac:dyDescent="0.25"/>
  <cols>
    <col min="1" max="1" width="76.140625" customWidth="1"/>
  </cols>
  <sheetData>
    <row r="1" spans="1:2" x14ac:dyDescent="0.25">
      <c r="A1" t="s">
        <v>0</v>
      </c>
      <c r="B1" t="s">
        <v>192</v>
      </c>
    </row>
    <row r="2" spans="1:2" ht="15.75" x14ac:dyDescent="0.25">
      <c r="A2" s="1" t="s">
        <v>17</v>
      </c>
      <c r="B2">
        <f>SUM('Sabinas AE'!B10:J10)</f>
        <v>11</v>
      </c>
    </row>
    <row r="3" spans="1:2" ht="15.75" x14ac:dyDescent="0.25">
      <c r="A3" s="1" t="s">
        <v>92</v>
      </c>
      <c r="B3">
        <f>SUM('Sabinas AE'!B9:J9)</f>
        <v>10</v>
      </c>
    </row>
    <row r="4" spans="1:2" ht="15.75" x14ac:dyDescent="0.25">
      <c r="A4" s="1" t="s">
        <v>38</v>
      </c>
      <c r="B4">
        <f>SUM('Sabinas AE'!B11:J11)</f>
        <v>5</v>
      </c>
    </row>
    <row r="5" spans="1:2" ht="15.75" x14ac:dyDescent="0.25">
      <c r="A5" s="1" t="s">
        <v>93</v>
      </c>
      <c r="B5">
        <f>SUM('Sabinas AE'!B13:J13)</f>
        <v>4</v>
      </c>
    </row>
    <row r="6" spans="1:2" ht="15.75" x14ac:dyDescent="0.25">
      <c r="A6" s="1" t="s">
        <v>22</v>
      </c>
      <c r="B6">
        <f>SUM('Sabinas AE'!B2:J2)</f>
        <v>2</v>
      </c>
    </row>
    <row r="7" spans="1:2" ht="15.75" x14ac:dyDescent="0.25">
      <c r="A7" s="1" t="s">
        <v>85</v>
      </c>
      <c r="B7">
        <f>SUM('Sabinas AE'!B12:J12)</f>
        <v>2</v>
      </c>
    </row>
    <row r="8" spans="1:2" ht="15.75" x14ac:dyDescent="0.25">
      <c r="A8" s="1" t="s">
        <v>23</v>
      </c>
      <c r="B8">
        <f>SUM('Sabinas AE'!B14:J14)</f>
        <v>2</v>
      </c>
    </row>
    <row r="9" spans="1:2" ht="15.75" x14ac:dyDescent="0.25">
      <c r="A9" s="1" t="s">
        <v>31</v>
      </c>
      <c r="B9">
        <f>SUM('Sabinas AE'!B3:J3)</f>
        <v>1</v>
      </c>
    </row>
    <row r="10" spans="1:2" ht="15.75" x14ac:dyDescent="0.25">
      <c r="A10" s="1" t="s">
        <v>100</v>
      </c>
      <c r="B10">
        <f>SUM('Sabinas AE'!B4:J4)</f>
        <v>1</v>
      </c>
    </row>
    <row r="11" spans="1:2" ht="15.75" x14ac:dyDescent="0.25">
      <c r="A11" s="1" t="s">
        <v>28</v>
      </c>
      <c r="B11">
        <f>SUM('Sabinas AE'!B5:J5)</f>
        <v>1</v>
      </c>
    </row>
    <row r="12" spans="1:2" ht="15.75" x14ac:dyDescent="0.25">
      <c r="A12" s="1" t="s">
        <v>117</v>
      </c>
      <c r="B12">
        <f>SUM('Sabinas AE'!B6:J6)</f>
        <v>1</v>
      </c>
    </row>
    <row r="13" spans="1:2" ht="15.75" x14ac:dyDescent="0.25">
      <c r="A13" s="1" t="s">
        <v>24</v>
      </c>
      <c r="B13">
        <f>SUM('Sabinas AE'!B7:J7)</f>
        <v>1</v>
      </c>
    </row>
    <row r="14" spans="1:2" ht="15.75" x14ac:dyDescent="0.25">
      <c r="A14" s="1" t="s">
        <v>5</v>
      </c>
      <c r="B14">
        <f>SUM('Sabinas AE'!B8:J8)</f>
        <v>1</v>
      </c>
    </row>
    <row r="15" spans="1:2" ht="15.75" x14ac:dyDescent="0.25">
      <c r="A15" s="1"/>
      <c r="B15">
        <f>SUM(B2:B14)</f>
        <v>42</v>
      </c>
    </row>
    <row r="16" spans="1:2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</sheetData>
  <sortState ref="A2:B14">
    <sortCondition descending="1" ref="B2"/>
  </sortState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D10" sqref="D10"/>
    </sheetView>
  </sheetViews>
  <sheetFormatPr baseColWidth="10" defaultRowHeight="15" x14ac:dyDescent="0.25"/>
  <cols>
    <col min="1" max="1" width="76.140625" customWidth="1"/>
    <col min="2" max="2" width="20.5703125" customWidth="1"/>
    <col min="3" max="3" width="28.28515625" customWidth="1"/>
  </cols>
  <sheetData>
    <row r="1" spans="1:4" x14ac:dyDescent="0.25">
      <c r="A1" t="s">
        <v>0</v>
      </c>
      <c r="B1" t="s">
        <v>156</v>
      </c>
      <c r="C1" t="s">
        <v>132</v>
      </c>
    </row>
    <row r="2" spans="1:4" ht="15.75" x14ac:dyDescent="0.25">
      <c r="A2" s="1" t="s">
        <v>120</v>
      </c>
      <c r="B2">
        <v>1</v>
      </c>
    </row>
    <row r="3" spans="1:4" ht="15.75" x14ac:dyDescent="0.25">
      <c r="A3" s="1" t="s">
        <v>91</v>
      </c>
      <c r="C3">
        <v>1</v>
      </c>
    </row>
    <row r="4" spans="1:4" ht="15.75" x14ac:dyDescent="0.25">
      <c r="A4" s="1" t="s">
        <v>27</v>
      </c>
      <c r="B4">
        <v>1</v>
      </c>
    </row>
    <row r="5" spans="1:4" ht="15.75" x14ac:dyDescent="0.25">
      <c r="A5" s="1" t="s">
        <v>17</v>
      </c>
      <c r="C5">
        <v>1</v>
      </c>
    </row>
    <row r="6" spans="1:4" ht="15.75" x14ac:dyDescent="0.25">
      <c r="A6" s="1" t="s">
        <v>119</v>
      </c>
      <c r="B6">
        <v>3</v>
      </c>
    </row>
    <row r="7" spans="1:4" ht="15.75" x14ac:dyDescent="0.25">
      <c r="A7" s="1" t="s">
        <v>38</v>
      </c>
      <c r="B7">
        <v>1</v>
      </c>
      <c r="C7">
        <v>2</v>
      </c>
    </row>
    <row r="8" spans="1:4" ht="15.75" x14ac:dyDescent="0.25">
      <c r="A8" s="1" t="s">
        <v>85</v>
      </c>
      <c r="C8">
        <v>1</v>
      </c>
    </row>
    <row r="9" spans="1:4" ht="15.75" x14ac:dyDescent="0.25">
      <c r="A9" s="1"/>
      <c r="B9">
        <f>SUM(B2:B8)</f>
        <v>6</v>
      </c>
      <c r="C9">
        <f>SUM(C2:C8)</f>
        <v>5</v>
      </c>
      <c r="D9">
        <f>SUM(B9:C9)</f>
        <v>11</v>
      </c>
    </row>
    <row r="10" spans="1:4" ht="15.75" x14ac:dyDescent="0.25">
      <c r="A10" s="1"/>
    </row>
    <row r="11" spans="1:4" ht="15.75" x14ac:dyDescent="0.25">
      <c r="A11" s="1"/>
    </row>
    <row r="12" spans="1:4" ht="15.75" x14ac:dyDescent="0.25">
      <c r="A12" s="1"/>
    </row>
    <row r="13" spans="1:4" ht="15.75" x14ac:dyDescent="0.25">
      <c r="A13" s="1"/>
    </row>
    <row r="14" spans="1:4" ht="15.75" x14ac:dyDescent="0.25">
      <c r="A14" s="1"/>
    </row>
    <row r="15" spans="1:4" ht="15.75" x14ac:dyDescent="0.25">
      <c r="A15" s="1"/>
    </row>
    <row r="16" spans="1:4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H97"/>
  <sheetViews>
    <sheetView zoomScale="60" zoomScaleNormal="60" workbookViewId="0">
      <pane xSplit="2" ySplit="7" topLeftCell="AD89" activePane="bottomRight" state="frozen"/>
      <selection pane="topRight" activeCell="C1" sqref="C1"/>
      <selection pane="bottomLeft" activeCell="A8" sqref="A8"/>
      <selection pane="bottomRight" activeCell="A99" sqref="A99:XFD99"/>
    </sheetView>
  </sheetViews>
  <sheetFormatPr baseColWidth="10" defaultRowHeight="15" x14ac:dyDescent="0.25"/>
  <cols>
    <col min="1" max="1" width="93" bestFit="1" customWidth="1"/>
    <col min="2" max="2" width="28.140625" bestFit="1" customWidth="1"/>
    <col min="3" max="3" width="34.7109375" customWidth="1"/>
    <col min="4" max="4" width="20.42578125" customWidth="1"/>
    <col min="5" max="5" width="37.42578125" customWidth="1"/>
    <col min="6" max="6" width="29.5703125" customWidth="1"/>
    <col min="7" max="7" width="38.5703125" bestFit="1" customWidth="1"/>
    <col min="8" max="8" width="10.42578125" customWidth="1"/>
    <col min="9" max="9" width="18.85546875" customWidth="1"/>
    <col min="10" max="10" width="27.85546875" customWidth="1"/>
    <col min="11" max="11" width="34.7109375" bestFit="1" customWidth="1"/>
    <col min="12" max="12" width="7.140625" customWidth="1"/>
    <col min="13" max="13" width="34" bestFit="1" customWidth="1"/>
    <col min="14" max="14" width="10.28515625" customWidth="1"/>
    <col min="15" max="15" width="35.42578125" bestFit="1" customWidth="1"/>
    <col min="16" max="16" width="7.5703125" customWidth="1"/>
    <col min="17" max="17" width="24" customWidth="1"/>
    <col min="18" max="18" width="11" customWidth="1"/>
    <col min="19" max="19" width="30.42578125" customWidth="1"/>
    <col min="20" max="20" width="29.5703125" customWidth="1"/>
    <col min="21" max="21" width="27.140625" customWidth="1"/>
    <col min="22" max="22" width="21.140625" customWidth="1"/>
    <col min="23" max="23" width="34.85546875" bestFit="1" customWidth="1"/>
    <col min="24" max="24" width="12.42578125" customWidth="1"/>
    <col min="25" max="25" width="26.85546875" customWidth="1"/>
    <col min="26" max="26" width="18.5703125" customWidth="1"/>
    <col min="27" max="27" width="23.85546875" customWidth="1"/>
    <col min="28" max="28" width="21.7109375" customWidth="1"/>
    <col min="29" max="29" width="21.140625" customWidth="1"/>
    <col min="30" max="30" width="9" customWidth="1"/>
    <col min="31" max="31" width="37.85546875" customWidth="1"/>
    <col min="32" max="32" width="41" customWidth="1"/>
    <col min="33" max="33" width="42.85546875" customWidth="1"/>
    <col min="34" max="34" width="35" customWidth="1"/>
  </cols>
  <sheetData>
    <row r="1" spans="1:34" s="10" customFormat="1" ht="56.25" x14ac:dyDescent="0.3">
      <c r="A1" s="20" t="s">
        <v>0</v>
      </c>
      <c r="B1" s="19" t="s">
        <v>253</v>
      </c>
      <c r="C1" s="20" t="s">
        <v>26</v>
      </c>
      <c r="D1" s="20" t="s">
        <v>40</v>
      </c>
      <c r="E1" s="20" t="s">
        <v>194</v>
      </c>
      <c r="F1" s="20" t="s">
        <v>127</v>
      </c>
      <c r="G1" s="20" t="s">
        <v>223</v>
      </c>
      <c r="H1" s="20" t="s">
        <v>304</v>
      </c>
      <c r="I1" s="20" t="s">
        <v>222</v>
      </c>
      <c r="J1" s="20" t="s">
        <v>156</v>
      </c>
      <c r="K1" s="20" t="s">
        <v>49</v>
      </c>
      <c r="L1" s="20" t="s">
        <v>197</v>
      </c>
      <c r="M1" s="19" t="s">
        <v>259</v>
      </c>
      <c r="N1" s="20" t="s">
        <v>190</v>
      </c>
      <c r="O1" s="19" t="s">
        <v>260</v>
      </c>
      <c r="P1" s="20" t="s">
        <v>308</v>
      </c>
      <c r="Q1" s="20" t="s">
        <v>221</v>
      </c>
      <c r="R1" s="20" t="s">
        <v>51</v>
      </c>
      <c r="S1" s="20" t="s">
        <v>129</v>
      </c>
      <c r="T1" s="20" t="s">
        <v>309</v>
      </c>
      <c r="U1" s="20" t="s">
        <v>61</v>
      </c>
      <c r="V1" s="20" t="s">
        <v>220</v>
      </c>
      <c r="W1" s="19" t="s">
        <v>306</v>
      </c>
      <c r="X1" s="20" t="s">
        <v>307</v>
      </c>
      <c r="Y1" s="20" t="s">
        <v>219</v>
      </c>
      <c r="Z1" s="20" t="s">
        <v>170</v>
      </c>
      <c r="AA1" s="20" t="s">
        <v>218</v>
      </c>
      <c r="AB1" s="20" t="s">
        <v>217</v>
      </c>
      <c r="AC1" s="20" t="s">
        <v>216</v>
      </c>
      <c r="AD1" s="20" t="s">
        <v>300</v>
      </c>
      <c r="AE1" s="20" t="s">
        <v>149</v>
      </c>
      <c r="AF1" s="20" t="s">
        <v>215</v>
      </c>
      <c r="AG1" s="20" t="s">
        <v>214</v>
      </c>
      <c r="AH1" s="20" t="s">
        <v>213</v>
      </c>
    </row>
    <row r="2" spans="1:34" ht="15.75" x14ac:dyDescent="0.25">
      <c r="A2" s="1" t="s">
        <v>35</v>
      </c>
      <c r="B2" s="22"/>
      <c r="C2" s="22"/>
      <c r="D2" s="22">
        <v>1</v>
      </c>
      <c r="E2" s="22"/>
      <c r="F2" s="22">
        <v>2</v>
      </c>
      <c r="G2" s="22">
        <v>1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15.75" x14ac:dyDescent="0.25">
      <c r="A3" s="1" t="s">
        <v>76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 ht="15.75" x14ac:dyDescent="0.25">
      <c r="A4" s="1" t="s">
        <v>2</v>
      </c>
      <c r="B4" s="22">
        <v>24</v>
      </c>
      <c r="C4" s="22">
        <v>39</v>
      </c>
      <c r="D4" s="22">
        <v>28</v>
      </c>
      <c r="E4" s="22">
        <v>2</v>
      </c>
      <c r="F4" s="22"/>
      <c r="G4" s="22">
        <v>8</v>
      </c>
      <c r="H4" s="22">
        <v>21</v>
      </c>
      <c r="I4" s="22">
        <v>13</v>
      </c>
      <c r="J4" s="22">
        <v>4</v>
      </c>
      <c r="K4" s="22"/>
      <c r="L4" s="22">
        <v>11</v>
      </c>
      <c r="M4" s="22"/>
      <c r="N4" s="22">
        <v>13</v>
      </c>
      <c r="O4" s="22"/>
      <c r="P4" s="22">
        <v>2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>
        <v>2</v>
      </c>
      <c r="AB4" s="22">
        <v>1</v>
      </c>
      <c r="AC4" s="22"/>
      <c r="AD4" s="22"/>
      <c r="AE4" s="22"/>
      <c r="AF4" s="22"/>
      <c r="AG4" s="22"/>
      <c r="AH4" s="22"/>
    </row>
    <row r="5" spans="1:34" ht="15.75" x14ac:dyDescent="0.25">
      <c r="A5" s="1" t="s">
        <v>122</v>
      </c>
      <c r="B5" s="22">
        <v>13</v>
      </c>
      <c r="C5" s="22">
        <v>14</v>
      </c>
      <c r="D5" s="22">
        <v>4</v>
      </c>
      <c r="E5" s="22">
        <v>2</v>
      </c>
      <c r="F5" s="22">
        <v>3</v>
      </c>
      <c r="G5" s="22">
        <v>6</v>
      </c>
      <c r="H5" s="22">
        <v>4</v>
      </c>
      <c r="I5" s="22">
        <v>8</v>
      </c>
      <c r="J5" s="22"/>
      <c r="K5" s="22"/>
      <c r="L5" s="22">
        <v>4</v>
      </c>
      <c r="M5" s="22">
        <v>4</v>
      </c>
      <c r="N5" s="22">
        <v>1</v>
      </c>
      <c r="O5" s="22">
        <v>4</v>
      </c>
      <c r="P5" s="22"/>
      <c r="Q5" s="22">
        <v>1</v>
      </c>
      <c r="R5" s="22"/>
      <c r="S5" s="22">
        <v>1</v>
      </c>
      <c r="T5" s="22"/>
      <c r="U5" s="22"/>
      <c r="V5" s="22"/>
      <c r="W5" s="22"/>
      <c r="X5" s="22"/>
      <c r="Y5" s="22"/>
      <c r="Z5" s="22">
        <v>1</v>
      </c>
      <c r="AA5" s="22"/>
      <c r="AB5" s="22"/>
      <c r="AC5" s="22"/>
      <c r="AD5" s="22"/>
      <c r="AE5" s="22"/>
      <c r="AF5" s="22"/>
      <c r="AG5" s="22"/>
      <c r="AH5" s="22"/>
    </row>
    <row r="6" spans="1:34" ht="15.75" x14ac:dyDescent="0.25">
      <c r="A6" s="1" t="s">
        <v>9</v>
      </c>
      <c r="B6" s="22">
        <v>1</v>
      </c>
      <c r="C6" s="22">
        <v>2</v>
      </c>
      <c r="D6" s="22">
        <v>1</v>
      </c>
      <c r="E6" s="22"/>
      <c r="F6" s="22"/>
      <c r="G6" s="22"/>
      <c r="H6" s="22"/>
      <c r="I6" s="22">
        <v>1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15.75" x14ac:dyDescent="0.25">
      <c r="A7" s="1" t="s">
        <v>6</v>
      </c>
      <c r="B7" s="22">
        <v>3</v>
      </c>
      <c r="C7" s="22">
        <v>4</v>
      </c>
      <c r="D7" s="22">
        <v>1</v>
      </c>
      <c r="E7" s="22"/>
      <c r="F7" s="22"/>
      <c r="G7" s="22">
        <v>2</v>
      </c>
      <c r="H7" s="22">
        <v>5</v>
      </c>
      <c r="I7" s="22"/>
      <c r="J7" s="22">
        <v>1</v>
      </c>
      <c r="K7" s="22"/>
      <c r="L7" s="22">
        <v>1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4" ht="15.75" x14ac:dyDescent="0.25">
      <c r="A8" s="1" t="s">
        <v>77</v>
      </c>
      <c r="B8" s="22"/>
      <c r="C8" s="22">
        <v>2</v>
      </c>
      <c r="D8" s="22"/>
      <c r="E8" s="22"/>
      <c r="F8" s="22"/>
      <c r="G8" s="22">
        <v>2</v>
      </c>
      <c r="H8" s="22"/>
      <c r="I8" s="22"/>
      <c r="J8" s="22"/>
      <c r="K8" s="22">
        <v>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15.75" x14ac:dyDescent="0.25">
      <c r="A9" s="1" t="s">
        <v>120</v>
      </c>
      <c r="B9" s="22"/>
      <c r="C9" s="22"/>
      <c r="D9" s="22"/>
      <c r="E9" s="22"/>
      <c r="F9" s="22"/>
      <c r="G9" s="22">
        <v>1</v>
      </c>
      <c r="H9" s="22"/>
      <c r="I9" s="22">
        <v>1</v>
      </c>
      <c r="J9" s="22"/>
      <c r="K9" s="22">
        <v>1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>
        <v>1</v>
      </c>
      <c r="Z9" s="22"/>
      <c r="AA9" s="22"/>
      <c r="AB9" s="22"/>
      <c r="AC9" s="22"/>
      <c r="AD9" s="22"/>
      <c r="AE9" s="22"/>
      <c r="AF9" s="22"/>
      <c r="AG9" s="22"/>
      <c r="AH9" s="22"/>
    </row>
    <row r="10" spans="1:34" ht="15.75" x14ac:dyDescent="0.25">
      <c r="A10" s="1" t="s">
        <v>22</v>
      </c>
      <c r="B10" s="22"/>
      <c r="C10" s="22">
        <v>1</v>
      </c>
      <c r="D10" s="22">
        <v>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15.75" x14ac:dyDescent="0.25">
      <c r="A11" s="1" t="s">
        <v>80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15.75" x14ac:dyDescent="0.25">
      <c r="A12" s="1" t="s">
        <v>208</v>
      </c>
      <c r="B12" s="22"/>
      <c r="C12" s="22"/>
      <c r="D12" s="22"/>
      <c r="E12" s="22"/>
      <c r="F12" s="22"/>
      <c r="G12" s="22"/>
      <c r="H12" s="22"/>
      <c r="I12" s="22"/>
      <c r="J12" s="22">
        <v>1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ht="15.75" x14ac:dyDescent="0.25">
      <c r="A13" s="1" t="s">
        <v>212</v>
      </c>
      <c r="B13" s="22"/>
      <c r="C13" s="22">
        <v>2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15.75" x14ac:dyDescent="0.25">
      <c r="A14" s="1" t="s">
        <v>104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15.75" x14ac:dyDescent="0.25">
      <c r="A15" s="1" t="s">
        <v>31</v>
      </c>
      <c r="B15" s="22"/>
      <c r="C15" s="22"/>
      <c r="D15" s="22"/>
      <c r="E15" s="22">
        <v>6</v>
      </c>
      <c r="F15" s="22"/>
      <c r="G15" s="22">
        <v>5</v>
      </c>
      <c r="H15" s="22"/>
      <c r="I15" s="22">
        <v>1</v>
      </c>
      <c r="J15" s="22"/>
      <c r="K15" s="22"/>
      <c r="L15" s="22"/>
      <c r="M15" s="22">
        <v>1</v>
      </c>
      <c r="N15" s="22">
        <v>1</v>
      </c>
      <c r="O15" s="22"/>
      <c r="P15" s="22"/>
      <c r="Q15" s="22">
        <v>2</v>
      </c>
      <c r="R15" s="22"/>
      <c r="S15" s="22"/>
      <c r="T15" s="22"/>
      <c r="U15" s="22"/>
      <c r="V15" s="22">
        <v>1</v>
      </c>
      <c r="W15" s="22">
        <v>1</v>
      </c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15.75" x14ac:dyDescent="0.25">
      <c r="A16" s="1" t="s">
        <v>99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15.75" x14ac:dyDescent="0.25">
      <c r="A17" s="1" t="s">
        <v>74</v>
      </c>
      <c r="B17" s="22">
        <v>1</v>
      </c>
      <c r="C17" s="22">
        <v>6</v>
      </c>
      <c r="D17" s="22">
        <v>1</v>
      </c>
      <c r="E17" s="22">
        <v>1</v>
      </c>
      <c r="F17" s="22"/>
      <c r="G17" s="22">
        <v>1</v>
      </c>
      <c r="H17" s="22">
        <v>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15.75" x14ac:dyDescent="0.25">
      <c r="A18" s="1" t="s">
        <v>91</v>
      </c>
      <c r="B18" s="22">
        <v>46</v>
      </c>
      <c r="C18" s="22">
        <v>139</v>
      </c>
      <c r="D18" s="22">
        <v>63</v>
      </c>
      <c r="E18" s="22">
        <v>10</v>
      </c>
      <c r="F18" s="22">
        <v>1</v>
      </c>
      <c r="G18" s="22">
        <v>18</v>
      </c>
      <c r="H18" s="22">
        <v>18</v>
      </c>
      <c r="I18" s="22">
        <v>24</v>
      </c>
      <c r="J18" s="22">
        <v>6</v>
      </c>
      <c r="K18" s="22"/>
      <c r="L18" s="22">
        <v>17</v>
      </c>
      <c r="M18" s="22">
        <v>1</v>
      </c>
      <c r="N18" s="22">
        <v>10</v>
      </c>
      <c r="O18" s="22">
        <v>2</v>
      </c>
      <c r="P18" s="22">
        <v>9</v>
      </c>
      <c r="Q18" s="22"/>
      <c r="R18" s="22"/>
      <c r="S18" s="22">
        <v>2</v>
      </c>
      <c r="T18" s="22"/>
      <c r="U18" s="22"/>
      <c r="V18" s="22"/>
      <c r="W18" s="22"/>
      <c r="X18" s="22">
        <v>1</v>
      </c>
      <c r="Y18" s="22"/>
      <c r="Z18" s="22"/>
      <c r="AA18" s="22">
        <v>2</v>
      </c>
      <c r="AB18" s="22"/>
      <c r="AC18" s="22"/>
      <c r="AD18" s="22">
        <v>1</v>
      </c>
      <c r="AE18" s="22"/>
      <c r="AF18" s="22"/>
      <c r="AG18" s="22"/>
      <c r="AH18" s="22"/>
    </row>
    <row r="19" spans="1:34" ht="15.75" x14ac:dyDescent="0.25">
      <c r="A19" s="1" t="s">
        <v>100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15.75" x14ac:dyDescent="0.25">
      <c r="A20" s="1" t="s">
        <v>83</v>
      </c>
      <c r="B20" s="22">
        <v>2</v>
      </c>
      <c r="C20" s="22">
        <v>2</v>
      </c>
      <c r="D20" s="22"/>
      <c r="E20" s="22">
        <v>65</v>
      </c>
      <c r="F20" s="22"/>
      <c r="G20" s="22">
        <v>16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15.75" x14ac:dyDescent="0.25">
      <c r="A21" s="1" t="s">
        <v>15</v>
      </c>
      <c r="B21" s="22"/>
      <c r="C21" s="22"/>
      <c r="D21" s="22"/>
      <c r="E21" s="22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>
        <v>8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15.75" x14ac:dyDescent="0.25">
      <c r="A22" s="1" t="s">
        <v>28</v>
      </c>
      <c r="B22" s="22">
        <v>1</v>
      </c>
      <c r="C22" s="22">
        <v>7</v>
      </c>
      <c r="D22" s="22"/>
      <c r="E22" s="22">
        <v>1</v>
      </c>
      <c r="F22" s="22">
        <v>19</v>
      </c>
      <c r="G22" s="22"/>
      <c r="H22" s="22"/>
      <c r="I22" s="22"/>
      <c r="J22" s="22">
        <v>1</v>
      </c>
      <c r="K22" s="22">
        <v>3</v>
      </c>
      <c r="L22" s="22"/>
      <c r="M22" s="22"/>
      <c r="N22" s="22"/>
      <c r="O22" s="22">
        <v>2</v>
      </c>
      <c r="P22" s="22"/>
      <c r="Q22" s="22">
        <v>1</v>
      </c>
      <c r="R22" s="22">
        <v>3</v>
      </c>
      <c r="S22" s="22"/>
      <c r="T22" s="22"/>
      <c r="U22" s="22">
        <v>1</v>
      </c>
      <c r="V22" s="22"/>
      <c r="W22" s="22"/>
      <c r="X22" s="22"/>
      <c r="Y22" s="22">
        <v>1</v>
      </c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15.75" x14ac:dyDescent="0.25">
      <c r="A23" s="1" t="s">
        <v>101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ht="15.75" x14ac:dyDescent="0.25">
      <c r="A24" s="1" t="s">
        <v>117</v>
      </c>
      <c r="B24" s="22">
        <v>66</v>
      </c>
      <c r="C24" s="22">
        <v>169</v>
      </c>
      <c r="D24" s="22">
        <v>147</v>
      </c>
      <c r="E24" s="22">
        <v>81</v>
      </c>
      <c r="F24" s="22">
        <v>81</v>
      </c>
      <c r="G24" s="22">
        <v>43</v>
      </c>
      <c r="H24" s="22">
        <v>30</v>
      </c>
      <c r="I24" s="22">
        <v>21</v>
      </c>
      <c r="J24" s="22">
        <v>58</v>
      </c>
      <c r="K24" s="22">
        <v>56</v>
      </c>
      <c r="L24" s="22">
        <v>9</v>
      </c>
      <c r="M24" s="22">
        <v>44</v>
      </c>
      <c r="N24" s="22">
        <v>7</v>
      </c>
      <c r="O24" s="22">
        <v>17</v>
      </c>
      <c r="P24" s="22">
        <v>31</v>
      </c>
      <c r="Q24" s="22">
        <v>14</v>
      </c>
      <c r="R24" s="22">
        <v>12</v>
      </c>
      <c r="S24" s="22">
        <v>15</v>
      </c>
      <c r="T24" s="22">
        <v>9</v>
      </c>
      <c r="U24" s="22">
        <v>5</v>
      </c>
      <c r="V24" s="22">
        <v>2</v>
      </c>
      <c r="W24" s="22">
        <v>12</v>
      </c>
      <c r="X24" s="22">
        <v>4</v>
      </c>
      <c r="Y24" s="22">
        <v>4</v>
      </c>
      <c r="Z24" s="22">
        <v>3</v>
      </c>
      <c r="AA24" s="22"/>
      <c r="AB24" s="22"/>
      <c r="AC24" s="22">
        <v>2</v>
      </c>
      <c r="AD24" s="22"/>
      <c r="AE24" s="22"/>
      <c r="AF24" s="22">
        <v>1</v>
      </c>
      <c r="AG24" s="22">
        <v>1</v>
      </c>
      <c r="AH24" s="22">
        <v>1</v>
      </c>
    </row>
    <row r="25" spans="1:34" ht="15.75" x14ac:dyDescent="0.25">
      <c r="A25" s="1" t="s">
        <v>10</v>
      </c>
      <c r="B25" s="22"/>
      <c r="C25" s="22">
        <v>1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15.75" x14ac:dyDescent="0.25">
      <c r="A26" s="1" t="s">
        <v>12</v>
      </c>
      <c r="B26" s="22">
        <v>2</v>
      </c>
      <c r="C26" s="22">
        <v>7</v>
      </c>
      <c r="D26" s="22">
        <v>1</v>
      </c>
      <c r="E26" s="22"/>
      <c r="F26" s="22"/>
      <c r="G26" s="22"/>
      <c r="H26" s="22"/>
      <c r="I26" s="22"/>
      <c r="J26" s="22">
        <v>1</v>
      </c>
      <c r="K26" s="22"/>
      <c r="L26" s="22">
        <v>1</v>
      </c>
      <c r="M26" s="22"/>
      <c r="N26" s="22">
        <v>1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>
        <v>1</v>
      </c>
      <c r="AC26" s="22"/>
      <c r="AD26" s="22"/>
      <c r="AE26" s="22"/>
      <c r="AF26" s="22"/>
      <c r="AG26" s="22"/>
      <c r="AH26" s="22"/>
    </row>
    <row r="27" spans="1:34" ht="15.75" x14ac:dyDescent="0.25">
      <c r="A27" s="1" t="s">
        <v>4</v>
      </c>
      <c r="B27" s="22">
        <v>4</v>
      </c>
      <c r="C27" s="22">
        <v>17</v>
      </c>
      <c r="D27" s="22">
        <v>1</v>
      </c>
      <c r="E27" s="22">
        <v>5</v>
      </c>
      <c r="F27" s="22">
        <v>1</v>
      </c>
      <c r="G27" s="22">
        <v>4</v>
      </c>
      <c r="H27" s="22">
        <v>3</v>
      </c>
      <c r="I27" s="22">
        <v>6</v>
      </c>
      <c r="J27" s="22"/>
      <c r="K27" s="22"/>
      <c r="L27" s="22">
        <v>3</v>
      </c>
      <c r="M27" s="22"/>
      <c r="N27" s="22">
        <v>2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15.75" x14ac:dyDescent="0.25">
      <c r="A28" s="1" t="s">
        <v>13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>
        <v>9</v>
      </c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15.75" x14ac:dyDescent="0.25">
      <c r="A29" s="1" t="s">
        <v>105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15.75" x14ac:dyDescent="0.25">
      <c r="A30" s="1" t="s">
        <v>24</v>
      </c>
      <c r="B30" s="22">
        <v>1</v>
      </c>
      <c r="C30" s="22">
        <v>2</v>
      </c>
      <c r="D30" s="22"/>
      <c r="E30" s="22">
        <v>1</v>
      </c>
      <c r="F30" s="22"/>
      <c r="G30" s="22"/>
      <c r="H30" s="22">
        <v>1</v>
      </c>
      <c r="I30" s="22"/>
      <c r="J30" s="22"/>
      <c r="K30" s="22"/>
      <c r="L30" s="22"/>
      <c r="M30" s="22"/>
      <c r="N30" s="22">
        <v>1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15.75" x14ac:dyDescent="0.25">
      <c r="A31" s="1" t="s">
        <v>81</v>
      </c>
      <c r="B31" s="22"/>
      <c r="C31" s="22">
        <v>1</v>
      </c>
      <c r="D31" s="22"/>
      <c r="E31" s="22"/>
      <c r="F31" s="22">
        <v>2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>
        <v>2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15.75" x14ac:dyDescent="0.25">
      <c r="A32" s="1" t="s">
        <v>30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1:34" ht="15.75" x14ac:dyDescent="0.25">
      <c r="A33" s="1" t="s">
        <v>21</v>
      </c>
      <c r="B33" s="22"/>
      <c r="C33" s="22"/>
      <c r="D33" s="22"/>
      <c r="E33" s="22"/>
      <c r="F33" s="22"/>
      <c r="G33" s="22">
        <v>1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1:34" ht="15.75" x14ac:dyDescent="0.25">
      <c r="A34" s="1" t="s">
        <v>75</v>
      </c>
      <c r="B34" s="22">
        <v>7</v>
      </c>
      <c r="C34" s="22">
        <v>4</v>
      </c>
      <c r="D34" s="22">
        <v>1</v>
      </c>
      <c r="E34" s="22">
        <v>2</v>
      </c>
      <c r="F34" s="22"/>
      <c r="G34" s="22">
        <v>1</v>
      </c>
      <c r="H34" s="22">
        <v>2</v>
      </c>
      <c r="I34" s="22"/>
      <c r="J34" s="22">
        <v>1</v>
      </c>
      <c r="K34" s="22">
        <v>5</v>
      </c>
      <c r="L34" s="22"/>
      <c r="M34" s="22"/>
      <c r="N34" s="22"/>
      <c r="O34" s="22">
        <v>3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</row>
    <row r="35" spans="1:34" ht="15.75" x14ac:dyDescent="0.25">
      <c r="A35" s="1" t="s">
        <v>102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</row>
    <row r="36" spans="1:34" ht="15.75" x14ac:dyDescent="0.25">
      <c r="A36" s="1" t="s">
        <v>84</v>
      </c>
      <c r="B36" s="22"/>
      <c r="C36" s="22"/>
      <c r="D36" s="22"/>
      <c r="E36" s="22">
        <v>5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</row>
    <row r="37" spans="1:34" ht="15.75" x14ac:dyDescent="0.25">
      <c r="A37" s="1" t="s">
        <v>111</v>
      </c>
      <c r="B37" s="22"/>
      <c r="C37" s="22"/>
      <c r="D37" s="22"/>
      <c r="E37" s="22"/>
      <c r="F37" s="22"/>
      <c r="G37" s="22"/>
      <c r="H37" s="22"/>
      <c r="I37" s="22"/>
      <c r="J37" s="22">
        <v>2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4" ht="15.75" x14ac:dyDescent="0.25">
      <c r="A38" s="1" t="s">
        <v>11</v>
      </c>
      <c r="B38" s="22">
        <v>1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4" ht="15.75" x14ac:dyDescent="0.25">
      <c r="A39" s="1" t="s">
        <v>88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4" ht="15.75" x14ac:dyDescent="0.25">
      <c r="A40" s="1" t="s">
        <v>16</v>
      </c>
      <c r="B40" s="22"/>
      <c r="C40" s="22">
        <v>2</v>
      </c>
      <c r="D40" s="22">
        <v>1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>
        <v>1</v>
      </c>
      <c r="Q40" s="22"/>
      <c r="R40" s="22"/>
      <c r="S40" s="22"/>
      <c r="T40" s="22"/>
      <c r="U40" s="22"/>
      <c r="V40" s="22"/>
      <c r="W40" s="22"/>
      <c r="X40" s="22">
        <v>1</v>
      </c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.75" x14ac:dyDescent="0.25">
      <c r="A41" s="1" t="s">
        <v>5</v>
      </c>
      <c r="B41" s="22">
        <v>10</v>
      </c>
      <c r="C41" s="22">
        <v>7</v>
      </c>
      <c r="D41" s="22">
        <v>2</v>
      </c>
      <c r="E41" s="22"/>
      <c r="F41" s="22">
        <v>1</v>
      </c>
      <c r="G41" s="22"/>
      <c r="H41" s="22">
        <v>1</v>
      </c>
      <c r="I41" s="22">
        <v>3</v>
      </c>
      <c r="J41" s="22"/>
      <c r="K41" s="22"/>
      <c r="L41" s="22">
        <v>1</v>
      </c>
      <c r="M41" s="22"/>
      <c r="N41" s="22">
        <v>1</v>
      </c>
      <c r="O41" s="22">
        <v>2</v>
      </c>
      <c r="P41" s="22"/>
      <c r="Q41" s="22"/>
      <c r="R41" s="22">
        <v>2</v>
      </c>
      <c r="S41" s="22">
        <v>1</v>
      </c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</row>
    <row r="42" spans="1:34" ht="15.75" x14ac:dyDescent="0.25">
      <c r="A42" s="1" t="s">
        <v>19</v>
      </c>
      <c r="B42" s="22">
        <v>2</v>
      </c>
      <c r="C42" s="22"/>
      <c r="D42" s="22"/>
      <c r="E42" s="22">
        <v>35</v>
      </c>
      <c r="F42" s="22"/>
      <c r="G42" s="22">
        <v>4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ht="15.75" x14ac:dyDescent="0.25">
      <c r="A43" s="1" t="s">
        <v>107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  <row r="44" spans="1:34" ht="15.75" x14ac:dyDescent="0.25">
      <c r="A44" s="1" t="s">
        <v>1</v>
      </c>
      <c r="B44" s="22">
        <v>26</v>
      </c>
      <c r="C44" s="22">
        <v>86</v>
      </c>
      <c r="D44" s="22">
        <v>36</v>
      </c>
      <c r="E44" s="22">
        <v>5</v>
      </c>
      <c r="F44" s="22"/>
      <c r="G44" s="22">
        <v>5</v>
      </c>
      <c r="H44" s="22">
        <v>14</v>
      </c>
      <c r="I44" s="22">
        <v>10</v>
      </c>
      <c r="J44" s="22">
        <v>3</v>
      </c>
      <c r="K44" s="22"/>
      <c r="L44" s="22">
        <v>5</v>
      </c>
      <c r="M44" s="22">
        <v>1</v>
      </c>
      <c r="N44" s="22">
        <v>18</v>
      </c>
      <c r="O44" s="22">
        <v>4</v>
      </c>
      <c r="P44" s="22">
        <v>8</v>
      </c>
      <c r="Q44" s="22"/>
      <c r="R44" s="22"/>
      <c r="S44" s="22"/>
      <c r="T44" s="22"/>
      <c r="U44" s="22"/>
      <c r="V44" s="22"/>
      <c r="W44" s="22"/>
      <c r="X44" s="22"/>
      <c r="Y44" s="22"/>
      <c r="Z44" s="22">
        <v>2</v>
      </c>
      <c r="AA44" s="22">
        <v>1</v>
      </c>
      <c r="AB44" s="22"/>
      <c r="AC44" s="22"/>
      <c r="AD44" s="22"/>
      <c r="AE44" s="22">
        <v>1</v>
      </c>
      <c r="AF44" s="22"/>
      <c r="AG44" s="22"/>
      <c r="AH44" s="22"/>
    </row>
    <row r="45" spans="1:34" ht="15.75" x14ac:dyDescent="0.25">
      <c r="A45" s="1" t="s">
        <v>27</v>
      </c>
      <c r="B45" s="22"/>
      <c r="C45" s="22">
        <v>2</v>
      </c>
      <c r="D45" s="22"/>
      <c r="E45" s="22">
        <v>4</v>
      </c>
      <c r="F45" s="22">
        <v>15</v>
      </c>
      <c r="G45" s="22">
        <v>2</v>
      </c>
      <c r="H45" s="22"/>
      <c r="I45" s="22"/>
      <c r="J45" s="22">
        <v>13</v>
      </c>
      <c r="K45" s="22">
        <v>7</v>
      </c>
      <c r="L45" s="22">
        <v>1</v>
      </c>
      <c r="M45" s="22">
        <v>1</v>
      </c>
      <c r="N45" s="22"/>
      <c r="O45" s="22"/>
      <c r="P45" s="22"/>
      <c r="Q45" s="22">
        <v>3</v>
      </c>
      <c r="R45" s="22">
        <v>5</v>
      </c>
      <c r="S45" s="22"/>
      <c r="T45" s="22"/>
      <c r="U45" s="22">
        <v>1</v>
      </c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4" ht="15.75" x14ac:dyDescent="0.25">
      <c r="A46" s="1" t="s">
        <v>86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1:34" ht="15.75" x14ac:dyDescent="0.25">
      <c r="A47" s="1" t="s">
        <v>109</v>
      </c>
      <c r="B47" s="22"/>
      <c r="C47" s="22">
        <v>1</v>
      </c>
      <c r="D47" s="22"/>
      <c r="E47" s="22"/>
      <c r="F47" s="22"/>
      <c r="G47" s="22">
        <v>2</v>
      </c>
      <c r="H47" s="22"/>
      <c r="I47" s="22"/>
      <c r="J47" s="22"/>
      <c r="K47" s="22"/>
      <c r="L47" s="22"/>
      <c r="M47" s="22"/>
      <c r="N47" s="22"/>
      <c r="O47" s="22">
        <v>2</v>
      </c>
      <c r="P47" s="22"/>
      <c r="Q47" s="22">
        <v>4</v>
      </c>
      <c r="R47" s="22"/>
      <c r="S47" s="22"/>
      <c r="T47" s="22"/>
      <c r="U47" s="22"/>
      <c r="V47" s="22">
        <v>1</v>
      </c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1:34" ht="15.75" x14ac:dyDescent="0.25">
      <c r="A48" s="1" t="s">
        <v>207</v>
      </c>
      <c r="B48" s="22"/>
      <c r="C48" s="22"/>
      <c r="D48" s="22"/>
      <c r="E48" s="22"/>
      <c r="F48" s="22"/>
      <c r="G48" s="22"/>
      <c r="H48" s="22"/>
      <c r="I48" s="22"/>
      <c r="J48" s="22">
        <v>1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1:34" ht="15.75" x14ac:dyDescent="0.25">
      <c r="A49" s="1" t="s">
        <v>106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1:34" ht="15.75" x14ac:dyDescent="0.25">
      <c r="A50" s="1" t="s">
        <v>97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1:34" ht="15.75" x14ac:dyDescent="0.25">
      <c r="A51" s="1" t="s">
        <v>206</v>
      </c>
      <c r="B51" s="22"/>
      <c r="C51" s="22"/>
      <c r="D51" s="22"/>
      <c r="E51" s="22"/>
      <c r="F51" s="22"/>
      <c r="G51" s="22"/>
      <c r="H51" s="22"/>
      <c r="I51" s="22"/>
      <c r="J51" s="22"/>
      <c r="K51" s="22">
        <v>2</v>
      </c>
      <c r="L51" s="22"/>
      <c r="M51" s="22"/>
      <c r="N51" s="22"/>
      <c r="O51" s="22"/>
      <c r="P51" s="22"/>
      <c r="Q51" s="22">
        <v>6</v>
      </c>
      <c r="R51" s="22"/>
      <c r="S51" s="22"/>
      <c r="T51" s="22"/>
      <c r="U51" s="22">
        <v>2</v>
      </c>
      <c r="V51" s="22">
        <v>5</v>
      </c>
      <c r="W51" s="22"/>
      <c r="X51" s="22">
        <v>2</v>
      </c>
      <c r="Y51" s="22"/>
      <c r="Z51" s="22"/>
      <c r="AA51" s="22"/>
      <c r="AB51" s="22"/>
      <c r="AC51" s="22"/>
      <c r="AD51" s="22"/>
      <c r="AE51" s="22"/>
      <c r="AF51" s="22"/>
      <c r="AG51" s="22"/>
      <c r="AH51" s="22"/>
    </row>
    <row r="52" spans="1:34" ht="15.75" x14ac:dyDescent="0.25">
      <c r="A52" s="1" t="s">
        <v>110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>
        <v>1</v>
      </c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</row>
    <row r="53" spans="1:34" ht="15.75" x14ac:dyDescent="0.25">
      <c r="A53" s="1" t="s">
        <v>113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</row>
    <row r="54" spans="1:34" ht="15.75" x14ac:dyDescent="0.25">
      <c r="A54" s="1" t="s">
        <v>98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</row>
    <row r="55" spans="1:34" ht="15.75" x14ac:dyDescent="0.25">
      <c r="A55" s="1" t="s">
        <v>115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</row>
    <row r="56" spans="1:34" ht="15.75" x14ac:dyDescent="0.25">
      <c r="A56" s="1" t="s">
        <v>92</v>
      </c>
      <c r="B56" s="22"/>
      <c r="C56" s="22"/>
      <c r="D56" s="22"/>
      <c r="E56" s="22"/>
      <c r="F56" s="22">
        <v>31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>
        <v>1</v>
      </c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</row>
    <row r="57" spans="1:34" ht="15.75" x14ac:dyDescent="0.25">
      <c r="A57" s="1" t="s">
        <v>116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>
        <v>1</v>
      </c>
      <c r="R57" s="22"/>
      <c r="S57" s="22"/>
      <c r="T57" s="22"/>
      <c r="U57" s="22"/>
      <c r="V57" s="22">
        <v>1</v>
      </c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</row>
    <row r="58" spans="1:34" ht="15.75" x14ac:dyDescent="0.25">
      <c r="A58" s="1" t="s">
        <v>90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  <row r="59" spans="1:34" ht="15.75" x14ac:dyDescent="0.25">
      <c r="A59" s="1" t="s">
        <v>89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</row>
    <row r="60" spans="1:34" ht="15.75" x14ac:dyDescent="0.25">
      <c r="A60" s="1" t="s">
        <v>32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</row>
    <row r="61" spans="1:34" ht="15.75" x14ac:dyDescent="0.25">
      <c r="A61" s="1" t="s">
        <v>37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ht="15.75" x14ac:dyDescent="0.25">
      <c r="A62" s="1" t="s">
        <v>202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>
        <v>2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</row>
    <row r="63" spans="1:34" ht="15.75" x14ac:dyDescent="0.25">
      <c r="A63" s="1" t="s">
        <v>123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>
        <v>1</v>
      </c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</row>
    <row r="64" spans="1:34" ht="15.75" x14ac:dyDescent="0.25">
      <c r="A64" s="1" t="s">
        <v>203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>
        <v>1</v>
      </c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</row>
    <row r="65" spans="1:34" ht="15.75" x14ac:dyDescent="0.25">
      <c r="A65" s="1" t="s">
        <v>200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>
        <v>1</v>
      </c>
      <c r="AA65" s="22"/>
      <c r="AB65" s="22"/>
      <c r="AC65" s="22"/>
      <c r="AD65" s="22"/>
      <c r="AE65" s="22">
        <v>1</v>
      </c>
      <c r="AF65" s="22"/>
      <c r="AG65" s="22"/>
      <c r="AH65" s="22"/>
    </row>
    <row r="66" spans="1:34" ht="15.75" x14ac:dyDescent="0.25">
      <c r="A66" s="1" t="s">
        <v>17</v>
      </c>
      <c r="B66" s="22">
        <v>2</v>
      </c>
      <c r="C66" s="22">
        <v>38</v>
      </c>
      <c r="D66" s="22"/>
      <c r="E66" s="22">
        <v>5</v>
      </c>
      <c r="F66" s="22">
        <v>5</v>
      </c>
      <c r="G66" s="22">
        <v>15</v>
      </c>
      <c r="H66" s="22"/>
      <c r="I66" s="22">
        <v>1</v>
      </c>
      <c r="J66" s="22">
        <v>8</v>
      </c>
      <c r="K66" s="22">
        <v>17</v>
      </c>
      <c r="L66" s="22">
        <v>7</v>
      </c>
      <c r="M66" s="22">
        <v>13</v>
      </c>
      <c r="N66" s="22"/>
      <c r="O66" s="22"/>
      <c r="P66" s="22"/>
      <c r="Q66" s="22">
        <v>2</v>
      </c>
      <c r="R66" s="22"/>
      <c r="S66" s="22">
        <v>1</v>
      </c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</row>
    <row r="67" spans="1:34" ht="15.75" x14ac:dyDescent="0.25">
      <c r="A67" s="1" t="s">
        <v>211</v>
      </c>
      <c r="B67" s="22"/>
      <c r="C67" s="22">
        <v>1</v>
      </c>
      <c r="D67" s="22"/>
      <c r="E67" s="22">
        <v>4</v>
      </c>
      <c r="F67" s="22"/>
      <c r="G67" s="22">
        <v>2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</row>
    <row r="68" spans="1:34" ht="15.75" x14ac:dyDescent="0.25">
      <c r="A68" s="1" t="s">
        <v>14</v>
      </c>
      <c r="B68" s="22">
        <v>1</v>
      </c>
      <c r="C68" s="22">
        <v>5</v>
      </c>
      <c r="D68" s="22">
        <v>2</v>
      </c>
      <c r="E68" s="22">
        <v>1</v>
      </c>
      <c r="F68" s="22"/>
      <c r="G68" s="22">
        <v>3</v>
      </c>
      <c r="H68" s="22">
        <v>1</v>
      </c>
      <c r="I68" s="22">
        <v>5</v>
      </c>
      <c r="J68" s="22"/>
      <c r="K68" s="22"/>
      <c r="L68" s="22"/>
      <c r="M68" s="22"/>
      <c r="N68" s="22">
        <v>6</v>
      </c>
      <c r="O68" s="22">
        <v>1</v>
      </c>
      <c r="P68" s="22"/>
      <c r="Q68" s="22"/>
      <c r="R68" s="22"/>
      <c r="S68" s="22">
        <v>1</v>
      </c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</row>
    <row r="69" spans="1:34" ht="15.75" x14ac:dyDescent="0.25">
      <c r="A69" s="1" t="s">
        <v>39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>
        <v>1</v>
      </c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</row>
    <row r="70" spans="1:34" ht="15.75" x14ac:dyDescent="0.25">
      <c r="A70" s="1" t="s">
        <v>3</v>
      </c>
      <c r="B70" s="22">
        <v>17</v>
      </c>
      <c r="C70" s="22">
        <v>67</v>
      </c>
      <c r="D70" s="22">
        <v>19</v>
      </c>
      <c r="E70" s="22">
        <v>1</v>
      </c>
      <c r="F70" s="22"/>
      <c r="G70" s="22">
        <v>3</v>
      </c>
      <c r="H70" s="22">
        <v>14</v>
      </c>
      <c r="I70" s="22">
        <v>20</v>
      </c>
      <c r="J70" s="22">
        <v>5</v>
      </c>
      <c r="K70" s="22"/>
      <c r="L70" s="22">
        <v>10</v>
      </c>
      <c r="M70" s="22"/>
      <c r="N70" s="22">
        <v>6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>
        <v>1</v>
      </c>
      <c r="AB70" s="22">
        <v>1</v>
      </c>
      <c r="AC70" s="22"/>
      <c r="AD70" s="22"/>
      <c r="AE70" s="22"/>
      <c r="AF70" s="22"/>
      <c r="AG70" s="22"/>
      <c r="AH70" s="22"/>
    </row>
    <row r="71" spans="1:34" ht="15.75" x14ac:dyDescent="0.25">
      <c r="A71" s="1" t="s">
        <v>7</v>
      </c>
      <c r="B71" s="22">
        <v>1</v>
      </c>
      <c r="C71" s="22">
        <v>2</v>
      </c>
      <c r="D71" s="22">
        <v>1</v>
      </c>
      <c r="E71" s="22">
        <v>2</v>
      </c>
      <c r="F71" s="22"/>
      <c r="G71" s="22">
        <v>2</v>
      </c>
      <c r="H71" s="22">
        <v>3</v>
      </c>
      <c r="I71" s="22">
        <v>1</v>
      </c>
      <c r="J71" s="22"/>
      <c r="K71" s="22"/>
      <c r="L71" s="22">
        <v>2</v>
      </c>
      <c r="M71" s="22"/>
      <c r="N71" s="22">
        <v>7</v>
      </c>
      <c r="O71" s="22"/>
      <c r="P71" s="22">
        <v>1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>
        <v>1</v>
      </c>
      <c r="AB71" s="22"/>
      <c r="AC71" s="22"/>
      <c r="AD71" s="22">
        <v>1</v>
      </c>
      <c r="AE71" s="22"/>
      <c r="AF71" s="22"/>
      <c r="AG71" s="22"/>
      <c r="AH71" s="22"/>
    </row>
    <row r="72" spans="1:34" ht="15.75" x14ac:dyDescent="0.25">
      <c r="A72" s="1" t="s">
        <v>29</v>
      </c>
      <c r="B72" s="22">
        <v>2</v>
      </c>
      <c r="C72" s="22">
        <v>13</v>
      </c>
      <c r="D72" s="22"/>
      <c r="E72" s="22">
        <v>1</v>
      </c>
      <c r="F72" s="22">
        <v>1</v>
      </c>
      <c r="G72" s="22">
        <v>4</v>
      </c>
      <c r="H72" s="22"/>
      <c r="I72" s="22"/>
      <c r="J72" s="22">
        <v>1</v>
      </c>
      <c r="K72" s="22">
        <v>2</v>
      </c>
      <c r="L72" s="22">
        <v>8</v>
      </c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</row>
    <row r="73" spans="1:34" ht="15.75" x14ac:dyDescent="0.25">
      <c r="A73" s="1" t="s">
        <v>82</v>
      </c>
      <c r="B73" s="22"/>
      <c r="C73" s="22">
        <v>1</v>
      </c>
      <c r="D73" s="22"/>
      <c r="E73" s="22"/>
      <c r="F73" s="22"/>
      <c r="G73" s="22"/>
      <c r="H73" s="22"/>
      <c r="I73" s="22">
        <v>1</v>
      </c>
      <c r="J73" s="22"/>
      <c r="K73" s="22"/>
      <c r="L73" s="22">
        <v>1</v>
      </c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</row>
    <row r="74" spans="1:34" ht="15.75" x14ac:dyDescent="0.25">
      <c r="A74" s="1" t="s">
        <v>36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</row>
    <row r="75" spans="1:34" ht="15.75" x14ac:dyDescent="0.25">
      <c r="A75" s="1" t="s">
        <v>103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</row>
    <row r="76" spans="1:34" ht="15.75" x14ac:dyDescent="0.25">
      <c r="A76" s="1" t="s">
        <v>119</v>
      </c>
      <c r="B76" s="22"/>
      <c r="C76" s="22">
        <v>6</v>
      </c>
      <c r="D76" s="22"/>
      <c r="E76" s="22">
        <v>1</v>
      </c>
      <c r="F76" s="22"/>
      <c r="G76" s="22"/>
      <c r="H76" s="22"/>
      <c r="I76" s="22"/>
      <c r="J76" s="22"/>
      <c r="K76" s="22"/>
      <c r="L76" s="22"/>
      <c r="M76" s="22"/>
      <c r="N76" s="22"/>
      <c r="O76" s="22">
        <v>21</v>
      </c>
      <c r="P76" s="22"/>
      <c r="Q76" s="22"/>
      <c r="R76" s="22"/>
      <c r="S76" s="22">
        <v>1</v>
      </c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  <row r="77" spans="1:34" ht="15.75" x14ac:dyDescent="0.25">
      <c r="A77" s="1" t="s">
        <v>78</v>
      </c>
      <c r="B77" s="22"/>
      <c r="C77" s="22">
        <v>8</v>
      </c>
      <c r="D77" s="22"/>
      <c r="E77" s="22"/>
      <c r="F77" s="22"/>
      <c r="G77" s="22"/>
      <c r="H77" s="22"/>
      <c r="I77" s="22">
        <v>1</v>
      </c>
      <c r="J77" s="22">
        <v>1</v>
      </c>
      <c r="K77" s="22"/>
      <c r="L77" s="22"/>
      <c r="M77" s="22"/>
      <c r="N77" s="22"/>
      <c r="O77" s="22"/>
      <c r="P77" s="22"/>
      <c r="Q77" s="22"/>
      <c r="R77" s="22">
        <v>1</v>
      </c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</row>
    <row r="78" spans="1:34" ht="15.75" x14ac:dyDescent="0.25">
      <c r="A78" s="1" t="s">
        <v>199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>
        <v>1</v>
      </c>
      <c r="AA78" s="22"/>
      <c r="AB78" s="22"/>
      <c r="AC78" s="22"/>
      <c r="AD78" s="22"/>
      <c r="AE78" s="22"/>
      <c r="AF78" s="22"/>
      <c r="AG78" s="22"/>
      <c r="AH78" s="22"/>
    </row>
    <row r="79" spans="1:34" ht="15.75" x14ac:dyDescent="0.25">
      <c r="A79" s="1" t="s">
        <v>38</v>
      </c>
      <c r="B79" s="22"/>
      <c r="C79" s="22">
        <v>3</v>
      </c>
      <c r="D79" s="22"/>
      <c r="E79" s="22"/>
      <c r="F79" s="22">
        <v>2</v>
      </c>
      <c r="G79" s="22"/>
      <c r="H79" s="22"/>
      <c r="I79" s="22"/>
      <c r="J79" s="22">
        <v>3</v>
      </c>
      <c r="K79" s="22">
        <v>5</v>
      </c>
      <c r="L79" s="22"/>
      <c r="M79" s="22">
        <v>2</v>
      </c>
      <c r="N79" s="22"/>
      <c r="O79" s="22"/>
      <c r="P79" s="22"/>
      <c r="Q79" s="22"/>
      <c r="R79" s="22">
        <v>8</v>
      </c>
      <c r="S79" s="22"/>
      <c r="T79" s="22"/>
      <c r="U79" s="22"/>
      <c r="V79" s="22">
        <v>1</v>
      </c>
      <c r="W79" s="22"/>
      <c r="X79" s="22">
        <v>1</v>
      </c>
      <c r="Y79" s="22">
        <v>3</v>
      </c>
      <c r="Z79" s="22">
        <v>2</v>
      </c>
      <c r="AA79" s="22"/>
      <c r="AB79" s="22"/>
      <c r="AC79" s="22">
        <v>1</v>
      </c>
      <c r="AD79" s="22"/>
      <c r="AE79" s="22"/>
      <c r="AF79" s="22">
        <v>1</v>
      </c>
      <c r="AG79" s="22"/>
      <c r="AH79" s="22"/>
    </row>
    <row r="80" spans="1:34" ht="15.75" x14ac:dyDescent="0.25">
      <c r="A80" s="1" t="s">
        <v>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>
        <v>1</v>
      </c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</row>
    <row r="81" spans="1:34" ht="15.75" x14ac:dyDescent="0.25">
      <c r="A81" s="1" t="s">
        <v>118</v>
      </c>
      <c r="B81" s="22"/>
      <c r="C81" s="22">
        <v>2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>
        <v>2</v>
      </c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</row>
    <row r="82" spans="1:34" ht="15.75" x14ac:dyDescent="0.25">
      <c r="A82" s="1" t="s">
        <v>85</v>
      </c>
      <c r="B82" s="22"/>
      <c r="C82" s="22">
        <v>1</v>
      </c>
      <c r="D82" s="22">
        <v>1</v>
      </c>
      <c r="E82" s="22"/>
      <c r="F82" s="22">
        <v>10</v>
      </c>
      <c r="G82" s="22"/>
      <c r="H82" s="22"/>
      <c r="I82" s="22"/>
      <c r="J82" s="22">
        <v>2</v>
      </c>
      <c r="K82" s="22">
        <v>3</v>
      </c>
      <c r="L82" s="22"/>
      <c r="M82" s="22">
        <v>13</v>
      </c>
      <c r="N82" s="22"/>
      <c r="O82" s="22"/>
      <c r="P82" s="22"/>
      <c r="Q82" s="22"/>
      <c r="R82" s="22"/>
      <c r="S82" s="22">
        <v>1</v>
      </c>
      <c r="T82" s="22"/>
      <c r="U82" s="22"/>
      <c r="V82" s="22"/>
      <c r="W82" s="22">
        <v>1</v>
      </c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</row>
    <row r="83" spans="1:34" ht="15.75" x14ac:dyDescent="0.25">
      <c r="A83" s="1" t="s">
        <v>124</v>
      </c>
      <c r="B83" s="22"/>
      <c r="C83" s="22"/>
      <c r="D83" s="22"/>
      <c r="E83" s="22"/>
      <c r="F83" s="22"/>
      <c r="G83" s="22"/>
      <c r="H83" s="22"/>
      <c r="I83" s="22"/>
      <c r="J83" s="22">
        <v>2</v>
      </c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</row>
    <row r="84" spans="1:34" ht="15.75" x14ac:dyDescent="0.25">
      <c r="A84" s="1" t="s">
        <v>93</v>
      </c>
      <c r="B84" s="22"/>
      <c r="C84" s="22"/>
      <c r="D84" s="22"/>
      <c r="E84" s="22"/>
      <c r="F84" s="22">
        <v>16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</row>
    <row r="85" spans="1:34" ht="15.75" x14ac:dyDescent="0.25">
      <c r="A85" s="1" t="s">
        <v>8</v>
      </c>
      <c r="B85" s="22"/>
      <c r="C85" s="22"/>
      <c r="D85" s="22"/>
      <c r="E85" s="22"/>
      <c r="F85" s="22">
        <v>1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</row>
    <row r="86" spans="1:34" ht="15.75" x14ac:dyDescent="0.25">
      <c r="A86" s="1" t="s">
        <v>204</v>
      </c>
      <c r="B86" s="22"/>
      <c r="C86" s="22"/>
      <c r="D86" s="22"/>
      <c r="E86" s="22"/>
      <c r="F86" s="22"/>
      <c r="G86" s="22"/>
      <c r="H86" s="22"/>
      <c r="I86" s="22"/>
      <c r="J86" s="22"/>
      <c r="K86" s="22">
        <v>1</v>
      </c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</row>
    <row r="87" spans="1:34" ht="15.75" x14ac:dyDescent="0.25">
      <c r="A87" s="1" t="s">
        <v>201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>
        <v>2</v>
      </c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</row>
    <row r="88" spans="1:34" ht="15.75" x14ac:dyDescent="0.25">
      <c r="A88" s="1" t="s">
        <v>94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</row>
    <row r="89" spans="1:34" ht="15.75" x14ac:dyDescent="0.25">
      <c r="A89" s="1" t="s">
        <v>33</v>
      </c>
      <c r="B89" s="22"/>
      <c r="C89" s="22">
        <v>1</v>
      </c>
      <c r="D89" s="22"/>
      <c r="E89" s="22"/>
      <c r="F89" s="22"/>
      <c r="G89" s="22"/>
      <c r="H89" s="22"/>
      <c r="I89" s="22"/>
      <c r="J89" s="22">
        <v>1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</row>
    <row r="90" spans="1:34" ht="15.75" x14ac:dyDescent="0.25">
      <c r="A90" s="1" t="s">
        <v>34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</row>
    <row r="91" spans="1:34" ht="15.75" x14ac:dyDescent="0.25">
      <c r="A91" s="1" t="s">
        <v>210</v>
      </c>
      <c r="B91" s="22"/>
      <c r="C91" s="22"/>
      <c r="D91" s="22"/>
      <c r="E91" s="22"/>
      <c r="F91" s="22">
        <v>1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</row>
    <row r="92" spans="1:34" ht="15.75" x14ac:dyDescent="0.25">
      <c r="A92" s="1" t="s">
        <v>209</v>
      </c>
      <c r="B92" s="22"/>
      <c r="C92" s="22"/>
      <c r="D92" s="22"/>
      <c r="E92" s="22"/>
      <c r="F92" s="22"/>
      <c r="G92" s="22">
        <v>1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</row>
    <row r="93" spans="1:34" ht="15.75" x14ac:dyDescent="0.25">
      <c r="A93" s="1" t="s">
        <v>205</v>
      </c>
      <c r="B93" s="22"/>
      <c r="C93" s="22"/>
      <c r="D93" s="22"/>
      <c r="E93" s="22"/>
      <c r="F93" s="22"/>
      <c r="G93" s="22"/>
      <c r="H93" s="22"/>
      <c r="I93" s="22"/>
      <c r="J93" s="22"/>
      <c r="K93" s="22">
        <v>1</v>
      </c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</row>
    <row r="94" spans="1:34" ht="15.75" x14ac:dyDescent="0.25">
      <c r="A94" s="1" t="s">
        <v>112</v>
      </c>
      <c r="B94" s="22">
        <v>1</v>
      </c>
      <c r="C94" s="22">
        <v>2</v>
      </c>
      <c r="D94" s="22"/>
      <c r="E94" s="22"/>
      <c r="F94" s="22">
        <v>1</v>
      </c>
      <c r="G94" s="22"/>
      <c r="H94" s="22"/>
      <c r="I94" s="22"/>
      <c r="J94" s="22">
        <v>1</v>
      </c>
      <c r="K94" s="22">
        <v>5</v>
      </c>
      <c r="L94" s="22"/>
      <c r="M94" s="22"/>
      <c r="N94" s="22">
        <v>2</v>
      </c>
      <c r="O94" s="22">
        <v>5</v>
      </c>
      <c r="P94" s="22"/>
      <c r="Q94" s="22">
        <v>1</v>
      </c>
      <c r="R94" s="22"/>
      <c r="S94" s="22"/>
      <c r="T94" s="22"/>
      <c r="U94" s="22">
        <v>8</v>
      </c>
      <c r="V94" s="22">
        <v>4</v>
      </c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</row>
    <row r="95" spans="1:34" ht="15.75" x14ac:dyDescent="0.25">
      <c r="A95" s="1" t="s">
        <v>23</v>
      </c>
      <c r="B95" s="22"/>
      <c r="C95" s="22">
        <v>2</v>
      </c>
      <c r="D95" s="22"/>
      <c r="E95" s="22"/>
      <c r="F95" s="22">
        <v>2</v>
      </c>
      <c r="G95" s="22">
        <v>2</v>
      </c>
      <c r="H95" s="22"/>
      <c r="I95" s="22"/>
      <c r="J95" s="22">
        <v>1</v>
      </c>
      <c r="K95" s="22">
        <v>3</v>
      </c>
      <c r="L95" s="22">
        <v>1</v>
      </c>
      <c r="M95" s="22"/>
      <c r="N95" s="22"/>
      <c r="O95" s="22"/>
      <c r="P95" s="22"/>
      <c r="Q95" s="22">
        <v>1</v>
      </c>
      <c r="R95" s="22">
        <v>1</v>
      </c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</row>
    <row r="96" spans="1:34" ht="15.75" x14ac:dyDescent="0.25">
      <c r="A96" s="1" t="s">
        <v>96</v>
      </c>
      <c r="B96" s="22"/>
      <c r="C96" s="22"/>
      <c r="D96" s="22"/>
      <c r="E96" s="22"/>
      <c r="F96" s="22"/>
      <c r="G96" s="22"/>
      <c r="H96" s="22"/>
      <c r="I96" s="22"/>
      <c r="J96" s="22"/>
      <c r="K96" s="22">
        <v>3</v>
      </c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</row>
    <row r="97" spans="1:34" ht="15.75" x14ac:dyDescent="0.25">
      <c r="A97" s="1" t="s">
        <v>18</v>
      </c>
      <c r="B97" s="22"/>
      <c r="C97" s="22"/>
      <c r="D97" s="22"/>
      <c r="E97" s="22"/>
      <c r="F97" s="22">
        <v>2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</row>
  </sheetData>
  <sortState ref="A2:AH102">
    <sortCondition ref="A1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1"/>
  <sheetViews>
    <sheetView zoomScale="60" zoomScaleNormal="60" workbookViewId="0">
      <selection activeCell="A12" sqref="A12:XFD12"/>
    </sheetView>
  </sheetViews>
  <sheetFormatPr baseColWidth="10" defaultRowHeight="15" x14ac:dyDescent="0.25"/>
  <cols>
    <col min="1" max="1" width="76.140625" bestFit="1" customWidth="1"/>
    <col min="2" max="2" width="49" customWidth="1"/>
    <col min="3" max="3" width="39.42578125" customWidth="1"/>
    <col min="4" max="4" width="34" bestFit="1" customWidth="1"/>
    <col min="5" max="5" width="29" bestFit="1" customWidth="1"/>
    <col min="6" max="6" width="20.42578125" customWidth="1"/>
    <col min="7" max="7" width="40.85546875" bestFit="1" customWidth="1"/>
  </cols>
  <sheetData>
    <row r="1" spans="1:7" s="10" customFormat="1" ht="18.75" x14ac:dyDescent="0.3">
      <c r="A1" s="20" t="s">
        <v>0</v>
      </c>
      <c r="B1" s="20" t="s">
        <v>175</v>
      </c>
      <c r="C1" s="20" t="s">
        <v>26</v>
      </c>
      <c r="D1" s="20" t="s">
        <v>170</v>
      </c>
      <c r="E1" s="20" t="s">
        <v>156</v>
      </c>
      <c r="F1" s="20" t="s">
        <v>40</v>
      </c>
      <c r="G1" s="20" t="s">
        <v>194</v>
      </c>
    </row>
    <row r="2" spans="1:7" ht="15.75" x14ac:dyDescent="0.25">
      <c r="A2" s="1" t="s">
        <v>122</v>
      </c>
      <c r="B2" s="22"/>
      <c r="C2" s="22">
        <v>1</v>
      </c>
      <c r="D2" s="22"/>
      <c r="E2" s="22"/>
      <c r="F2" s="22"/>
      <c r="G2" s="22"/>
    </row>
    <row r="3" spans="1:7" ht="15.75" customHeight="1" x14ac:dyDescent="0.25">
      <c r="A3" s="1" t="s">
        <v>83</v>
      </c>
      <c r="B3" s="22"/>
      <c r="C3" s="22"/>
      <c r="D3" s="22"/>
      <c r="E3" s="22"/>
      <c r="F3" s="22"/>
      <c r="G3" s="22">
        <v>1</v>
      </c>
    </row>
    <row r="4" spans="1:7" ht="15.75" x14ac:dyDescent="0.25">
      <c r="A4" s="1" t="s">
        <v>117</v>
      </c>
      <c r="B4" s="22">
        <v>3</v>
      </c>
      <c r="C4" s="22">
        <v>1</v>
      </c>
      <c r="D4" s="22"/>
      <c r="E4" s="22"/>
      <c r="F4" s="22"/>
      <c r="G4" s="22"/>
    </row>
    <row r="5" spans="1:7" ht="15.75" customHeight="1" x14ac:dyDescent="0.25">
      <c r="A5" s="1" t="s">
        <v>5</v>
      </c>
      <c r="B5" s="22">
        <v>1</v>
      </c>
      <c r="C5" s="22"/>
      <c r="D5" s="22"/>
      <c r="E5" s="22"/>
      <c r="F5" s="22"/>
      <c r="G5" s="22"/>
    </row>
    <row r="6" spans="1:7" ht="15.75" customHeight="1" x14ac:dyDescent="0.25">
      <c r="A6" s="1" t="s">
        <v>1</v>
      </c>
      <c r="B6" s="22">
        <v>1</v>
      </c>
      <c r="C6" s="22">
        <v>1</v>
      </c>
      <c r="D6" s="22"/>
      <c r="E6" s="22"/>
      <c r="F6" s="22">
        <v>1</v>
      </c>
      <c r="G6" s="22"/>
    </row>
    <row r="7" spans="1:7" ht="15.75" customHeight="1" x14ac:dyDescent="0.25">
      <c r="A7" s="1" t="s">
        <v>7</v>
      </c>
      <c r="B7" s="22"/>
      <c r="C7" s="22">
        <v>1</v>
      </c>
      <c r="D7" s="22"/>
      <c r="E7" s="22"/>
      <c r="F7" s="22"/>
      <c r="G7" s="22"/>
    </row>
    <row r="8" spans="1:7" ht="15.75" x14ac:dyDescent="0.25">
      <c r="A8" s="1" t="s">
        <v>119</v>
      </c>
      <c r="B8" s="22"/>
      <c r="C8" s="22">
        <v>2</v>
      </c>
      <c r="D8" s="22"/>
      <c r="E8" s="22"/>
      <c r="F8" s="22"/>
      <c r="G8" s="22"/>
    </row>
    <row r="9" spans="1:7" ht="15.75" customHeight="1" x14ac:dyDescent="0.25">
      <c r="A9" s="1" t="s">
        <v>38</v>
      </c>
      <c r="B9" s="22"/>
      <c r="C9" s="22"/>
      <c r="D9" s="22">
        <v>1</v>
      </c>
      <c r="E9" s="22">
        <v>1</v>
      </c>
      <c r="F9" s="22"/>
      <c r="G9" s="22"/>
    </row>
    <row r="10" spans="1:7" ht="15.75" x14ac:dyDescent="0.25">
      <c r="A10" s="1" t="s">
        <v>23</v>
      </c>
      <c r="B10" s="22">
        <v>1</v>
      </c>
      <c r="C10" s="22"/>
      <c r="D10" s="22"/>
      <c r="E10" s="22"/>
      <c r="F10" s="22"/>
      <c r="G10" s="22"/>
    </row>
    <row r="11" spans="1:7" x14ac:dyDescent="0.25">
      <c r="B11" s="22"/>
      <c r="C11" s="22"/>
      <c r="D11" s="22"/>
      <c r="E11" s="22"/>
      <c r="F11" s="22"/>
      <c r="G11" s="22"/>
    </row>
  </sheetData>
  <sortState ref="A2:G10">
    <sortCondition ref="A2"/>
  </sortState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I90"/>
  <sheetViews>
    <sheetView topLeftCell="B1" zoomScale="60" zoomScaleNormal="60" workbookViewId="0">
      <selection activeCell="B18" sqref="A18:XFD18"/>
    </sheetView>
  </sheetViews>
  <sheetFormatPr baseColWidth="10" defaultRowHeight="15" x14ac:dyDescent="0.25"/>
  <cols>
    <col min="1" max="1" width="90.85546875" bestFit="1" customWidth="1"/>
    <col min="2" max="2" width="38.5703125" bestFit="1" customWidth="1"/>
    <col min="3" max="3" width="41.5703125" bestFit="1" customWidth="1"/>
    <col min="4" max="4" width="31.28515625" bestFit="1" customWidth="1"/>
    <col min="5" max="5" width="29.5703125" bestFit="1" customWidth="1"/>
    <col min="6" max="6" width="23.85546875" bestFit="1" customWidth="1"/>
    <col min="7" max="7" width="13.140625" bestFit="1" customWidth="1"/>
    <col min="8" max="8" width="33.140625" bestFit="1" customWidth="1"/>
    <col min="9" max="9" width="21.28515625" bestFit="1" customWidth="1"/>
    <col min="10" max="10" width="13" customWidth="1"/>
    <col min="11" max="11" width="21.5703125" bestFit="1" customWidth="1"/>
    <col min="12" max="12" width="5" bestFit="1" customWidth="1"/>
    <col min="13" max="13" width="5.140625" bestFit="1" customWidth="1"/>
    <col min="14" max="14" width="7" bestFit="1" customWidth="1"/>
    <col min="15" max="15" width="6.5703125" bestFit="1" customWidth="1"/>
    <col min="16" max="16" width="5" bestFit="1" customWidth="1"/>
    <col min="17" max="17" width="6.5703125" bestFit="1" customWidth="1"/>
    <col min="18" max="18" width="15.7109375" bestFit="1" customWidth="1"/>
    <col min="19" max="19" width="59.140625" bestFit="1" customWidth="1"/>
    <col min="20" max="20" width="17.85546875" bestFit="1" customWidth="1"/>
    <col min="21" max="21" width="23" bestFit="1" customWidth="1"/>
    <col min="22" max="22" width="15.85546875" bestFit="1" customWidth="1"/>
    <col min="23" max="23" width="11.28515625" bestFit="1" customWidth="1"/>
    <col min="24" max="24" width="20" bestFit="1" customWidth="1"/>
    <col min="25" max="25" width="12.5703125" bestFit="1" customWidth="1"/>
    <col min="26" max="26" width="23.5703125" bestFit="1" customWidth="1"/>
    <col min="27" max="27" width="23.85546875" bestFit="1" customWidth="1"/>
    <col min="28" max="28" width="24" bestFit="1" customWidth="1"/>
    <col min="29" max="29" width="8.7109375" bestFit="1" customWidth="1"/>
    <col min="30" max="30" width="4.28515625" bestFit="1" customWidth="1"/>
    <col min="31" max="31" width="7.28515625" bestFit="1" customWidth="1"/>
    <col min="32" max="32" width="15.5703125" bestFit="1" customWidth="1"/>
    <col min="33" max="33" width="24.28515625" bestFit="1" customWidth="1"/>
    <col min="34" max="34" width="28.5703125" bestFit="1" customWidth="1"/>
    <col min="35" max="35" width="19" bestFit="1" customWidth="1"/>
    <col min="36" max="36" width="5.140625" bestFit="1" customWidth="1"/>
    <col min="37" max="37" width="47" bestFit="1" customWidth="1"/>
  </cols>
  <sheetData>
    <row r="1" spans="1:9" ht="18.75" x14ac:dyDescent="0.25">
      <c r="A1" s="20" t="s">
        <v>0</v>
      </c>
      <c r="B1" s="20" t="s">
        <v>26</v>
      </c>
      <c r="C1" s="20" t="s">
        <v>194</v>
      </c>
      <c r="D1" s="20" t="s">
        <v>156</v>
      </c>
      <c r="E1" s="20" t="s">
        <v>154</v>
      </c>
      <c r="F1" s="20" t="s">
        <v>40</v>
      </c>
      <c r="G1" s="20" t="s">
        <v>190</v>
      </c>
      <c r="H1" s="20" t="s">
        <v>127</v>
      </c>
      <c r="I1" s="20" t="s">
        <v>170</v>
      </c>
    </row>
    <row r="2" spans="1:9" ht="15.75" x14ac:dyDescent="0.25">
      <c r="A2" s="1" t="s">
        <v>2</v>
      </c>
      <c r="B2" s="22">
        <v>1</v>
      </c>
      <c r="C2" s="22"/>
      <c r="D2" s="22"/>
      <c r="E2" s="22">
        <v>1</v>
      </c>
      <c r="F2" s="22">
        <v>2</v>
      </c>
      <c r="G2" s="22"/>
      <c r="H2" s="22"/>
      <c r="I2" s="22"/>
    </row>
    <row r="3" spans="1:9" ht="15.75" x14ac:dyDescent="0.25">
      <c r="A3" s="1" t="s">
        <v>31</v>
      </c>
      <c r="B3" s="22"/>
      <c r="C3" s="22">
        <v>3</v>
      </c>
      <c r="D3" s="22"/>
      <c r="E3" s="22"/>
      <c r="F3" s="22"/>
      <c r="G3" s="22"/>
      <c r="H3" s="22"/>
      <c r="I3" s="22"/>
    </row>
    <row r="4" spans="1:9" ht="15.75" x14ac:dyDescent="0.25">
      <c r="A4" s="1" t="s">
        <v>91</v>
      </c>
      <c r="B4" s="22">
        <v>7</v>
      </c>
      <c r="C4" s="22"/>
      <c r="D4" s="22"/>
      <c r="E4" s="22">
        <v>3</v>
      </c>
      <c r="F4" s="22"/>
      <c r="G4" s="22">
        <v>1</v>
      </c>
      <c r="H4" s="22"/>
      <c r="I4" s="22"/>
    </row>
    <row r="5" spans="1:9" ht="15.75" x14ac:dyDescent="0.25">
      <c r="A5" s="1" t="s">
        <v>83</v>
      </c>
      <c r="B5" s="22"/>
      <c r="C5" s="22">
        <v>4</v>
      </c>
      <c r="D5" s="22"/>
      <c r="E5" s="22"/>
      <c r="F5" s="22"/>
      <c r="G5" s="22"/>
      <c r="H5" s="22"/>
      <c r="I5" s="22"/>
    </row>
    <row r="6" spans="1:9" ht="15.75" x14ac:dyDescent="0.25">
      <c r="A6" s="1" t="s">
        <v>117</v>
      </c>
      <c r="B6" s="22"/>
      <c r="C6" s="22">
        <v>5</v>
      </c>
      <c r="D6" s="22">
        <v>3</v>
      </c>
      <c r="E6" s="22">
        <v>1</v>
      </c>
      <c r="F6" s="22"/>
      <c r="G6" s="22"/>
      <c r="H6" s="22"/>
      <c r="I6" s="22"/>
    </row>
    <row r="7" spans="1:9" ht="15.75" x14ac:dyDescent="0.25">
      <c r="A7" s="1" t="s">
        <v>20</v>
      </c>
      <c r="B7" s="22">
        <v>1</v>
      </c>
      <c r="C7" s="22"/>
      <c r="D7" s="22"/>
      <c r="E7" s="22"/>
      <c r="F7" s="22">
        <v>2</v>
      </c>
      <c r="G7" s="22"/>
      <c r="H7" s="22"/>
      <c r="I7" s="22"/>
    </row>
    <row r="8" spans="1:9" ht="15.75" x14ac:dyDescent="0.25">
      <c r="A8" s="1" t="s">
        <v>5</v>
      </c>
      <c r="B8" s="22">
        <v>1</v>
      </c>
      <c r="C8" s="22"/>
      <c r="D8" s="22"/>
      <c r="E8" s="22"/>
      <c r="F8" s="22"/>
      <c r="G8" s="22"/>
      <c r="H8" s="22"/>
      <c r="I8" s="22"/>
    </row>
    <row r="9" spans="1:9" ht="15.75" x14ac:dyDescent="0.25">
      <c r="A9" s="1" t="s">
        <v>19</v>
      </c>
      <c r="B9" s="22"/>
      <c r="C9" s="22">
        <v>3</v>
      </c>
      <c r="D9" s="22"/>
      <c r="E9" s="22"/>
      <c r="F9" s="22"/>
      <c r="G9" s="22"/>
      <c r="H9" s="22"/>
      <c r="I9" s="22"/>
    </row>
    <row r="10" spans="1:9" ht="15.75" x14ac:dyDescent="0.25">
      <c r="A10" s="1" t="s">
        <v>1</v>
      </c>
      <c r="B10" s="22">
        <v>4</v>
      </c>
      <c r="C10" s="22"/>
      <c r="D10" s="22"/>
      <c r="E10" s="22">
        <v>3</v>
      </c>
      <c r="F10" s="22"/>
      <c r="G10" s="22">
        <v>1</v>
      </c>
      <c r="H10" s="22"/>
      <c r="I10" s="22"/>
    </row>
    <row r="11" spans="1:9" ht="15.75" x14ac:dyDescent="0.25">
      <c r="A11" s="1" t="s">
        <v>113</v>
      </c>
      <c r="B11" s="22"/>
      <c r="C11" s="22"/>
      <c r="D11" s="22">
        <v>4</v>
      </c>
      <c r="E11" s="22"/>
      <c r="F11" s="22"/>
      <c r="G11" s="22"/>
      <c r="H11" s="22"/>
      <c r="I11" s="22"/>
    </row>
    <row r="12" spans="1:9" ht="15.75" x14ac:dyDescent="0.25">
      <c r="A12" s="1" t="s">
        <v>92</v>
      </c>
      <c r="B12" s="22"/>
      <c r="C12" s="22"/>
      <c r="D12" s="22"/>
      <c r="E12" s="22"/>
      <c r="F12" s="22"/>
      <c r="G12" s="22"/>
      <c r="H12" s="22">
        <v>2</v>
      </c>
      <c r="I12" s="22"/>
    </row>
    <row r="13" spans="1:9" ht="15.75" x14ac:dyDescent="0.25">
      <c r="A13" s="1" t="s">
        <v>17</v>
      </c>
      <c r="B13" s="22"/>
      <c r="C13" s="22">
        <v>1</v>
      </c>
      <c r="D13" s="22"/>
      <c r="E13" s="22"/>
      <c r="F13" s="22"/>
      <c r="G13" s="22"/>
      <c r="H13" s="22"/>
      <c r="I13" s="22"/>
    </row>
    <row r="14" spans="1:9" ht="15.75" x14ac:dyDescent="0.25">
      <c r="A14" s="1" t="s">
        <v>3</v>
      </c>
      <c r="B14" s="22">
        <v>2</v>
      </c>
      <c r="C14" s="22"/>
      <c r="D14" s="22"/>
      <c r="E14" s="22"/>
      <c r="F14" s="22"/>
      <c r="G14" s="22"/>
      <c r="H14" s="22"/>
      <c r="I14" s="22"/>
    </row>
    <row r="15" spans="1:9" ht="15.75" x14ac:dyDescent="0.25">
      <c r="A15" s="1" t="s">
        <v>119</v>
      </c>
      <c r="B15" s="22">
        <v>2</v>
      </c>
      <c r="C15" s="22"/>
      <c r="D15" s="22"/>
      <c r="E15" s="22"/>
      <c r="F15" s="22"/>
      <c r="G15" s="22"/>
      <c r="H15" s="22"/>
      <c r="I15" s="22"/>
    </row>
    <row r="16" spans="1:9" ht="15.75" x14ac:dyDescent="0.25">
      <c r="A16" s="1" t="s">
        <v>38</v>
      </c>
      <c r="B16" s="22"/>
      <c r="C16" s="22"/>
      <c r="D16" s="22">
        <v>1</v>
      </c>
      <c r="E16" s="22"/>
      <c r="F16" s="22"/>
      <c r="G16" s="22"/>
      <c r="H16" s="22"/>
      <c r="I16" s="22">
        <v>1</v>
      </c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  <row r="87" spans="1:1" ht="15.75" x14ac:dyDescent="0.25">
      <c r="A87" s="1"/>
    </row>
    <row r="88" spans="1:1" ht="15.75" x14ac:dyDescent="0.25">
      <c r="A88" s="1"/>
    </row>
    <row r="89" spans="1:1" ht="15.75" x14ac:dyDescent="0.25">
      <c r="A89" s="1"/>
    </row>
    <row r="90" spans="1:1" ht="15.75" x14ac:dyDescent="0.25">
      <c r="A90" s="1"/>
    </row>
  </sheetData>
  <sortState ref="A2:I16">
    <sortCondition ref="A2"/>
  </sortState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88"/>
  <sheetViews>
    <sheetView topLeftCell="K2" zoomScale="80" zoomScaleNormal="80" workbookViewId="0">
      <selection activeCell="K27" sqref="A27:XFD27"/>
    </sheetView>
  </sheetViews>
  <sheetFormatPr baseColWidth="10" defaultRowHeight="15" x14ac:dyDescent="0.25"/>
  <cols>
    <col min="1" max="1" width="102.5703125" bestFit="1" customWidth="1"/>
    <col min="2" max="2" width="53.28515625" customWidth="1"/>
    <col min="3" max="3" width="31.42578125" customWidth="1"/>
    <col min="4" max="4" width="32.7109375" bestFit="1" customWidth="1"/>
    <col min="5" max="5" width="56.7109375" customWidth="1"/>
    <col min="6" max="6" width="55.7109375" customWidth="1"/>
    <col min="7" max="7" width="29.5703125" customWidth="1"/>
    <col min="8" max="8" width="44.7109375" customWidth="1"/>
    <col min="9" max="9" width="37.140625" customWidth="1"/>
    <col min="10" max="10" width="33.85546875" customWidth="1"/>
    <col min="11" max="11" width="42.42578125" customWidth="1"/>
    <col min="12" max="12" width="27.5703125" customWidth="1"/>
    <col min="13" max="13" width="42.42578125" customWidth="1"/>
    <col min="14" max="14" width="70" customWidth="1"/>
    <col min="15" max="15" width="13.28515625" customWidth="1"/>
    <col min="16" max="16" width="15.28515625" customWidth="1"/>
    <col min="17" max="17" width="15.7109375" customWidth="1"/>
    <col min="18" max="18" width="5" customWidth="1"/>
    <col min="19" max="19" width="6.5703125" bestFit="1" customWidth="1"/>
    <col min="20" max="20" width="15.7109375" bestFit="1" customWidth="1"/>
    <col min="21" max="21" width="59.140625" bestFit="1" customWidth="1"/>
    <col min="22" max="22" width="17.85546875" bestFit="1" customWidth="1"/>
    <col min="23" max="23" width="23" bestFit="1" customWidth="1"/>
    <col min="24" max="24" width="15.85546875" bestFit="1" customWidth="1"/>
    <col min="25" max="25" width="11.28515625" bestFit="1" customWidth="1"/>
    <col min="26" max="26" width="20" bestFit="1" customWidth="1"/>
    <col min="27" max="27" width="12.5703125" bestFit="1" customWidth="1"/>
    <col min="28" max="28" width="23.5703125" bestFit="1" customWidth="1"/>
    <col min="29" max="29" width="23.85546875" bestFit="1" customWidth="1"/>
    <col min="30" max="30" width="24" bestFit="1" customWidth="1"/>
    <col min="31" max="31" width="8.7109375" bestFit="1" customWidth="1"/>
    <col min="32" max="32" width="4.28515625" bestFit="1" customWidth="1"/>
    <col min="33" max="33" width="7.28515625" bestFit="1" customWidth="1"/>
    <col min="34" max="34" width="15.5703125" bestFit="1" customWidth="1"/>
    <col min="35" max="35" width="24.28515625" bestFit="1" customWidth="1"/>
    <col min="36" max="36" width="28.5703125" bestFit="1" customWidth="1"/>
    <col min="37" max="37" width="19" bestFit="1" customWidth="1"/>
    <col min="38" max="38" width="5.140625" bestFit="1" customWidth="1"/>
    <col min="39" max="39" width="47" bestFit="1" customWidth="1"/>
  </cols>
  <sheetData>
    <row r="1" spans="1:17" ht="37.5" x14ac:dyDescent="0.25">
      <c r="A1" s="20" t="s">
        <v>0</v>
      </c>
      <c r="B1" s="20" t="s">
        <v>26</v>
      </c>
      <c r="C1" s="20" t="s">
        <v>40</v>
      </c>
      <c r="D1" s="19" t="s">
        <v>253</v>
      </c>
      <c r="E1" s="20" t="s">
        <v>194</v>
      </c>
      <c r="F1" s="20" t="s">
        <v>132</v>
      </c>
      <c r="G1" s="20" t="s">
        <v>157</v>
      </c>
      <c r="H1" s="20" t="s">
        <v>127</v>
      </c>
      <c r="I1" s="20" t="s">
        <v>180</v>
      </c>
      <c r="J1" s="20" t="s">
        <v>59</v>
      </c>
      <c r="K1" s="20" t="s">
        <v>156</v>
      </c>
      <c r="L1" s="20" t="s">
        <v>170</v>
      </c>
      <c r="M1" s="20" t="s">
        <v>145</v>
      </c>
      <c r="N1" s="20" t="s">
        <v>275</v>
      </c>
      <c r="O1" s="20" t="s">
        <v>310</v>
      </c>
      <c r="P1" s="20" t="s">
        <v>51</v>
      </c>
      <c r="Q1" s="20" t="s">
        <v>190</v>
      </c>
    </row>
    <row r="2" spans="1:17" ht="15.75" x14ac:dyDescent="0.25">
      <c r="A2" s="1" t="s">
        <v>2</v>
      </c>
      <c r="B2" s="22">
        <v>1</v>
      </c>
      <c r="C2" s="22">
        <v>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5.75" x14ac:dyDescent="0.25">
      <c r="A3" s="1" t="s">
        <v>122</v>
      </c>
      <c r="B3" s="22"/>
      <c r="C3" s="22">
        <v>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.75" x14ac:dyDescent="0.25">
      <c r="A4" s="1" t="s">
        <v>91</v>
      </c>
      <c r="B4" s="22">
        <v>11</v>
      </c>
      <c r="C4" s="22">
        <v>4</v>
      </c>
      <c r="D4" s="22">
        <v>9</v>
      </c>
      <c r="E4" s="22"/>
      <c r="F4" s="22"/>
      <c r="G4" s="22">
        <v>2</v>
      </c>
      <c r="H4" s="22"/>
      <c r="I4" s="22">
        <v>1</v>
      </c>
      <c r="J4" s="22"/>
      <c r="K4" s="22"/>
      <c r="L4" s="22"/>
      <c r="M4" s="22"/>
      <c r="N4" s="22"/>
      <c r="O4" s="22"/>
      <c r="P4" s="22"/>
      <c r="Q4" s="22"/>
    </row>
    <row r="5" spans="1:17" ht="15.75" x14ac:dyDescent="0.25">
      <c r="A5" s="1" t="s">
        <v>100</v>
      </c>
      <c r="B5" s="22"/>
      <c r="C5" s="22"/>
      <c r="D5" s="22"/>
      <c r="E5" s="22">
        <v>1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5.75" x14ac:dyDescent="0.25">
      <c r="A6" s="1" t="s">
        <v>83</v>
      </c>
      <c r="B6" s="22"/>
      <c r="C6" s="22"/>
      <c r="D6" s="22"/>
      <c r="E6" s="22">
        <v>6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5.75" x14ac:dyDescent="0.25">
      <c r="A7" s="1" t="s">
        <v>117</v>
      </c>
      <c r="B7" s="22">
        <v>2</v>
      </c>
      <c r="C7" s="22">
        <v>2</v>
      </c>
      <c r="D7" s="22">
        <v>1</v>
      </c>
      <c r="E7" s="22"/>
      <c r="F7" s="22">
        <v>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5.75" x14ac:dyDescent="0.25">
      <c r="A8" s="1" t="s">
        <v>79</v>
      </c>
      <c r="B8" s="22"/>
      <c r="C8" s="22"/>
      <c r="D8" s="22"/>
      <c r="E8" s="22"/>
      <c r="F8" s="22">
        <v>1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 x14ac:dyDescent="0.25">
      <c r="A9" s="1" t="s">
        <v>4</v>
      </c>
      <c r="B9" s="22">
        <v>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x14ac:dyDescent="0.25">
      <c r="A10" s="1" t="s">
        <v>24</v>
      </c>
      <c r="B10" s="22"/>
      <c r="C10" s="22">
        <v>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5.75" x14ac:dyDescent="0.25">
      <c r="A11" s="1" t="s">
        <v>88</v>
      </c>
      <c r="B11" s="22"/>
      <c r="C11" s="22"/>
      <c r="D11" s="22"/>
      <c r="E11" s="22"/>
      <c r="F11" s="22"/>
      <c r="G11" s="22"/>
      <c r="H11" s="22">
        <v>1</v>
      </c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5.75" x14ac:dyDescent="0.25">
      <c r="A12" s="1" t="s">
        <v>5</v>
      </c>
      <c r="B12" s="22">
        <v>1</v>
      </c>
      <c r="C12" s="22">
        <v>1</v>
      </c>
      <c r="D12" s="22"/>
      <c r="E12" s="22"/>
      <c r="F12" s="22"/>
      <c r="G12" s="22">
        <v>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15.75" x14ac:dyDescent="0.25">
      <c r="A13" s="1" t="s">
        <v>19</v>
      </c>
      <c r="B13" s="22"/>
      <c r="C13" s="22"/>
      <c r="D13" s="22"/>
      <c r="E13" s="22">
        <v>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.75" x14ac:dyDescent="0.25">
      <c r="A14" s="1" t="s">
        <v>1</v>
      </c>
      <c r="B14" s="22">
        <v>11</v>
      </c>
      <c r="C14" s="22">
        <v>3</v>
      </c>
      <c r="D14" s="22"/>
      <c r="E14" s="22"/>
      <c r="F14" s="22"/>
      <c r="G14" s="22">
        <v>1</v>
      </c>
      <c r="H14" s="22"/>
      <c r="I14" s="22">
        <v>2</v>
      </c>
      <c r="J14" s="22"/>
      <c r="K14" s="22"/>
      <c r="L14" s="22"/>
      <c r="M14" s="22"/>
      <c r="N14" s="22"/>
      <c r="O14" s="22"/>
      <c r="P14" s="22"/>
      <c r="Q14" s="22"/>
    </row>
    <row r="15" spans="1:17" ht="15.75" x14ac:dyDescent="0.25">
      <c r="A15" s="1" t="s">
        <v>27</v>
      </c>
      <c r="B15" s="22"/>
      <c r="C15" s="22"/>
      <c r="D15" s="22"/>
      <c r="E15" s="22"/>
      <c r="F15" s="22">
        <v>2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ht="15.75" x14ac:dyDescent="0.25">
      <c r="A16" s="1" t="s">
        <v>92</v>
      </c>
      <c r="B16" s="22"/>
      <c r="C16" s="22"/>
      <c r="D16" s="22"/>
      <c r="E16" s="22"/>
      <c r="F16" s="22"/>
      <c r="G16" s="22"/>
      <c r="H16" s="22">
        <v>2</v>
      </c>
      <c r="I16" s="22"/>
      <c r="J16" s="22"/>
      <c r="K16" s="22"/>
      <c r="L16" s="22"/>
      <c r="M16" s="22"/>
      <c r="N16" s="22"/>
      <c r="O16" s="22"/>
      <c r="P16" s="22">
        <v>1</v>
      </c>
      <c r="Q16" s="22"/>
    </row>
    <row r="17" spans="1:17" ht="15.75" x14ac:dyDescent="0.25">
      <c r="A17" s="1" t="s">
        <v>17</v>
      </c>
      <c r="B17" s="22">
        <v>4</v>
      </c>
      <c r="C17" s="22">
        <v>4</v>
      </c>
      <c r="D17" s="22">
        <v>5</v>
      </c>
      <c r="E17" s="22">
        <v>1</v>
      </c>
      <c r="F17" s="22"/>
      <c r="G17" s="22"/>
      <c r="H17" s="22"/>
      <c r="I17" s="22"/>
      <c r="J17" s="22"/>
      <c r="K17" s="22"/>
      <c r="L17" s="22"/>
      <c r="M17" s="22"/>
      <c r="N17" s="22">
        <v>1</v>
      </c>
      <c r="O17" s="22">
        <v>1</v>
      </c>
      <c r="P17" s="22"/>
      <c r="Q17" s="22">
        <v>1</v>
      </c>
    </row>
    <row r="18" spans="1:17" ht="15.75" x14ac:dyDescent="0.25">
      <c r="A18" s="1" t="s">
        <v>14</v>
      </c>
      <c r="B18" s="22">
        <v>1</v>
      </c>
      <c r="C18" s="22"/>
      <c r="D18" s="22"/>
      <c r="E18" s="22"/>
      <c r="F18" s="22"/>
      <c r="G18" s="22"/>
      <c r="H18" s="22"/>
      <c r="I18" s="22">
        <v>1</v>
      </c>
      <c r="J18" s="22"/>
      <c r="K18" s="22"/>
      <c r="L18" s="22"/>
      <c r="M18" s="22"/>
      <c r="N18" s="22"/>
      <c r="O18" s="22"/>
      <c r="P18" s="22"/>
      <c r="Q18" s="22"/>
    </row>
    <row r="19" spans="1:17" ht="15.75" x14ac:dyDescent="0.25">
      <c r="A19" s="1" t="s">
        <v>3</v>
      </c>
      <c r="B19" s="22">
        <v>1</v>
      </c>
      <c r="C19" s="22">
        <v>2</v>
      </c>
      <c r="D19" s="22">
        <v>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15.75" x14ac:dyDescent="0.25">
      <c r="A20" s="1" t="s">
        <v>7</v>
      </c>
      <c r="B20" s="22">
        <v>2</v>
      </c>
      <c r="C20" s="22">
        <v>2</v>
      </c>
      <c r="D20" s="22">
        <v>1</v>
      </c>
      <c r="E20" s="22"/>
      <c r="F20" s="22"/>
      <c r="G20" s="22">
        <v>1</v>
      </c>
      <c r="H20" s="22"/>
      <c r="I20" s="22"/>
      <c r="J20" s="22">
        <v>3</v>
      </c>
      <c r="K20" s="22"/>
      <c r="L20" s="22"/>
      <c r="M20" s="22"/>
      <c r="N20" s="22"/>
      <c r="O20" s="22"/>
      <c r="P20" s="22"/>
      <c r="Q20" s="22"/>
    </row>
    <row r="21" spans="1:17" ht="15.75" x14ac:dyDescent="0.25">
      <c r="A21" s="1" t="s">
        <v>119</v>
      </c>
      <c r="B21" s="22">
        <v>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5.75" x14ac:dyDescent="0.25">
      <c r="A22" s="1" t="s">
        <v>38</v>
      </c>
      <c r="B22" s="22"/>
      <c r="C22" s="22"/>
      <c r="D22" s="22"/>
      <c r="E22" s="22"/>
      <c r="F22" s="22">
        <v>1</v>
      </c>
      <c r="G22" s="22"/>
      <c r="H22" s="22"/>
      <c r="I22" s="22"/>
      <c r="J22" s="22"/>
      <c r="K22" s="22">
        <v>1</v>
      </c>
      <c r="L22" s="22">
        <v>1</v>
      </c>
      <c r="M22" s="22">
        <v>1</v>
      </c>
      <c r="N22" s="22"/>
      <c r="O22" s="22"/>
      <c r="P22" s="22"/>
      <c r="Q22" s="22"/>
    </row>
    <row r="23" spans="1:17" ht="15.75" x14ac:dyDescent="0.25">
      <c r="A23" s="1" t="s">
        <v>85</v>
      </c>
      <c r="B23" s="22"/>
      <c r="C23" s="22"/>
      <c r="D23" s="22"/>
      <c r="E23" s="22"/>
      <c r="F23" s="22"/>
      <c r="G23" s="22"/>
      <c r="H23" s="22">
        <v>1</v>
      </c>
      <c r="I23" s="22"/>
      <c r="J23" s="22"/>
      <c r="K23" s="22"/>
      <c r="L23" s="22"/>
      <c r="M23" s="22"/>
      <c r="N23" s="22"/>
      <c r="O23" s="22"/>
      <c r="P23" s="22"/>
      <c r="Q23" s="22"/>
    </row>
    <row r="24" spans="1:17" ht="15.75" x14ac:dyDescent="0.25">
      <c r="A24" s="1" t="s">
        <v>33</v>
      </c>
      <c r="B24" s="22"/>
      <c r="C24" s="22"/>
      <c r="D24" s="22"/>
      <c r="E24" s="22"/>
      <c r="F24" s="22"/>
      <c r="G24" s="22"/>
      <c r="H24" s="22"/>
      <c r="I24" s="22"/>
      <c r="J24" s="22"/>
      <c r="K24" s="22">
        <v>1</v>
      </c>
      <c r="L24" s="22"/>
      <c r="M24" s="22"/>
      <c r="N24" s="22"/>
      <c r="O24" s="22"/>
      <c r="P24" s="22"/>
      <c r="Q24" s="22"/>
    </row>
    <row r="25" spans="1:17" ht="15.75" x14ac:dyDescent="0.25">
      <c r="A25" s="1" t="s">
        <v>23</v>
      </c>
      <c r="B25" s="22"/>
      <c r="C25" s="22"/>
      <c r="D25" s="22"/>
      <c r="E25" s="22"/>
      <c r="F25" s="22"/>
      <c r="G25" s="22"/>
      <c r="H25" s="22"/>
      <c r="I25" s="22"/>
      <c r="J25" s="22"/>
      <c r="K25" s="22">
        <v>1</v>
      </c>
      <c r="L25" s="22"/>
      <c r="M25" s="22"/>
      <c r="N25" s="22"/>
      <c r="O25" s="22"/>
      <c r="P25" s="22"/>
      <c r="Q25" s="22"/>
    </row>
    <row r="26" spans="1:17" ht="15.75" x14ac:dyDescent="0.25">
      <c r="A26" s="1"/>
    </row>
    <row r="27" spans="1:17" ht="15.75" x14ac:dyDescent="0.25">
      <c r="A27" s="1"/>
    </row>
    <row r="28" spans="1:17" ht="15.75" x14ac:dyDescent="0.25">
      <c r="A28" s="1"/>
    </row>
    <row r="29" spans="1:17" ht="15.75" x14ac:dyDescent="0.25">
      <c r="A29" s="1"/>
    </row>
    <row r="30" spans="1:17" ht="15.75" x14ac:dyDescent="0.25">
      <c r="A30" s="1"/>
    </row>
    <row r="31" spans="1:17" ht="15.75" x14ac:dyDescent="0.25">
      <c r="A31" s="1"/>
    </row>
    <row r="32" spans="1:17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  <row r="87" spans="1:1" ht="15.75" x14ac:dyDescent="0.25">
      <c r="A87" s="1"/>
    </row>
    <row r="88" spans="1:1" ht="15.75" x14ac:dyDescent="0.25">
      <c r="A88" s="1"/>
    </row>
  </sheetData>
  <sortState ref="A2:Q25">
    <sortCondition ref="A2"/>
  </sortState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86"/>
  <sheetViews>
    <sheetView topLeftCell="O13" zoomScale="66" zoomScaleNormal="66" workbookViewId="0">
      <selection activeCell="O45" sqref="A45:XFD45"/>
    </sheetView>
  </sheetViews>
  <sheetFormatPr baseColWidth="10" defaultRowHeight="15" x14ac:dyDescent="0.25"/>
  <cols>
    <col min="1" max="1" width="93" style="5" customWidth="1"/>
    <col min="2" max="2" width="38.5703125" style="5" bestFit="1" customWidth="1"/>
    <col min="3" max="3" width="41.5703125" style="5" bestFit="1" customWidth="1"/>
    <col min="4" max="4" width="32.7109375" style="5" bestFit="1" customWidth="1"/>
    <col min="5" max="5" width="23.85546875" style="5" bestFit="1" customWidth="1"/>
    <col min="6" max="6" width="29.5703125" style="5" bestFit="1" customWidth="1"/>
    <col min="7" max="7" width="50" style="5" bestFit="1" customWidth="1"/>
    <col min="8" max="8" width="41.28515625" style="5" bestFit="1" customWidth="1"/>
    <col min="9" max="9" width="33.140625" style="5" bestFit="1" customWidth="1"/>
    <col min="10" max="10" width="31.28515625" style="5" bestFit="1" customWidth="1"/>
    <col min="11" max="11" width="25.28515625" style="5" bestFit="1" customWidth="1"/>
    <col min="12" max="12" width="13.140625" style="5" bestFit="1" customWidth="1"/>
    <col min="13" max="13" width="9.85546875" style="5" bestFit="1" customWidth="1"/>
    <col min="14" max="14" width="27.85546875" style="5" bestFit="1" customWidth="1"/>
    <col min="15" max="15" width="24.7109375" style="5" customWidth="1"/>
    <col min="16" max="16" width="18.140625" style="5" customWidth="1"/>
    <col min="17" max="17" width="41" style="5" bestFit="1" customWidth="1"/>
    <col min="18" max="18" width="25" style="5" bestFit="1" customWidth="1"/>
    <col min="19" max="19" width="36.5703125" style="5" bestFit="1" customWidth="1"/>
    <col min="20" max="20" width="32.28515625" style="5" bestFit="1" customWidth="1"/>
    <col min="21" max="21" width="26.85546875" style="5" bestFit="1" customWidth="1"/>
    <col min="22" max="23" width="21.5703125" style="5" bestFit="1" customWidth="1"/>
    <col min="24" max="24" width="11" style="5" bestFit="1" customWidth="1"/>
    <col min="25" max="25" width="9.5703125" style="5" bestFit="1" customWidth="1"/>
    <col min="26" max="26" width="23.85546875" style="5" customWidth="1"/>
    <col min="27" max="27" width="24" style="5" customWidth="1"/>
    <col min="28" max="28" width="8.7109375" style="5" bestFit="1" customWidth="1"/>
    <col min="29" max="29" width="4.28515625" style="5" bestFit="1" customWidth="1"/>
    <col min="30" max="30" width="7.28515625" style="5" bestFit="1" customWidth="1"/>
    <col min="31" max="31" width="15.5703125" style="5" bestFit="1" customWidth="1"/>
    <col min="32" max="32" width="24.28515625" style="5" bestFit="1" customWidth="1"/>
    <col min="33" max="33" width="28.5703125" style="5" bestFit="1" customWidth="1"/>
    <col min="34" max="34" width="19" style="5" bestFit="1" customWidth="1"/>
    <col min="35" max="35" width="5.140625" style="5" bestFit="1" customWidth="1"/>
    <col min="36" max="36" width="47" style="5" bestFit="1" customWidth="1"/>
    <col min="37" max="16384" width="11.42578125" style="5"/>
  </cols>
  <sheetData>
    <row r="1" spans="1:25" ht="37.5" x14ac:dyDescent="0.25">
      <c r="A1" s="20" t="s">
        <v>0</v>
      </c>
      <c r="B1" s="20" t="s">
        <v>26</v>
      </c>
      <c r="C1" s="20" t="s">
        <v>194</v>
      </c>
      <c r="D1" s="19" t="s">
        <v>253</v>
      </c>
      <c r="E1" s="20" t="s">
        <v>40</v>
      </c>
      <c r="F1" s="19" t="s">
        <v>261</v>
      </c>
      <c r="G1" s="20" t="s">
        <v>166</v>
      </c>
      <c r="H1" s="20" t="s">
        <v>70</v>
      </c>
      <c r="I1" s="20" t="s">
        <v>127</v>
      </c>
      <c r="J1" s="20" t="s">
        <v>156</v>
      </c>
      <c r="K1" s="20" t="s">
        <v>59</v>
      </c>
      <c r="L1" s="20" t="s">
        <v>190</v>
      </c>
      <c r="M1" s="20" t="s">
        <v>197</v>
      </c>
      <c r="N1" s="20" t="s">
        <v>57</v>
      </c>
      <c r="O1" s="20" t="s">
        <v>167</v>
      </c>
      <c r="P1" s="20" t="s">
        <v>157</v>
      </c>
      <c r="Q1" s="20" t="s">
        <v>132</v>
      </c>
      <c r="R1" s="20" t="s">
        <v>55</v>
      </c>
      <c r="S1" s="20" t="s">
        <v>142</v>
      </c>
      <c r="T1" s="19" t="s">
        <v>262</v>
      </c>
      <c r="U1" s="20" t="s">
        <v>169</v>
      </c>
      <c r="V1" s="20" t="s">
        <v>47</v>
      </c>
      <c r="W1" s="20" t="s">
        <v>170</v>
      </c>
      <c r="X1" s="20" t="s">
        <v>275</v>
      </c>
      <c r="Y1" s="20" t="s">
        <v>138</v>
      </c>
    </row>
    <row r="2" spans="1:25" ht="15.75" x14ac:dyDescent="0.25">
      <c r="A2" s="4" t="s">
        <v>35</v>
      </c>
      <c r="B2" s="21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5.75" x14ac:dyDescent="0.25">
      <c r="A3" s="4" t="s">
        <v>2</v>
      </c>
      <c r="B3" s="21">
        <v>13</v>
      </c>
      <c r="C3" s="21"/>
      <c r="D3" s="21">
        <v>11</v>
      </c>
      <c r="E3" s="21">
        <v>1</v>
      </c>
      <c r="F3" s="21">
        <v>3</v>
      </c>
      <c r="G3" s="21"/>
      <c r="H3" s="21"/>
      <c r="I3" s="21"/>
      <c r="J3" s="21"/>
      <c r="K3" s="21"/>
      <c r="L3" s="21">
        <v>1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15.75" x14ac:dyDescent="0.25">
      <c r="A4" s="4" t="s">
        <v>122</v>
      </c>
      <c r="B4" s="21">
        <v>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>
        <v>1</v>
      </c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5.75" x14ac:dyDescent="0.25">
      <c r="A5" s="4" t="s">
        <v>9</v>
      </c>
      <c r="B5" s="21">
        <v>4</v>
      </c>
      <c r="C5" s="21"/>
      <c r="D5" s="21">
        <v>3</v>
      </c>
      <c r="E5" s="21"/>
      <c r="F5" s="21"/>
      <c r="G5" s="21"/>
      <c r="H5" s="21"/>
      <c r="I5" s="21"/>
      <c r="J5" s="21"/>
      <c r="K5" s="21">
        <v>1</v>
      </c>
      <c r="L5" s="21"/>
      <c r="M5" s="21"/>
      <c r="N5" s="21"/>
      <c r="O5" s="21"/>
      <c r="P5" s="21">
        <v>1</v>
      </c>
      <c r="Q5" s="21"/>
      <c r="R5" s="21"/>
      <c r="S5" s="21"/>
      <c r="T5" s="21"/>
      <c r="U5" s="21"/>
      <c r="V5" s="21"/>
      <c r="W5" s="21"/>
      <c r="X5" s="21"/>
      <c r="Y5" s="21"/>
    </row>
    <row r="6" spans="1:25" ht="15.75" x14ac:dyDescent="0.25">
      <c r="A6" s="4" t="s">
        <v>6</v>
      </c>
      <c r="B6" s="21">
        <v>2</v>
      </c>
      <c r="C6" s="21"/>
      <c r="D6" s="21">
        <v>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5.75" x14ac:dyDescent="0.25">
      <c r="A7" s="4" t="s">
        <v>80</v>
      </c>
      <c r="B7" s="21"/>
      <c r="C7" s="21">
        <v>1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.75" x14ac:dyDescent="0.25">
      <c r="A8" s="4" t="s">
        <v>171</v>
      </c>
      <c r="B8" s="21">
        <v>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5.75" x14ac:dyDescent="0.25">
      <c r="A9" s="4" t="s">
        <v>31</v>
      </c>
      <c r="B9" s="21"/>
      <c r="C9" s="21">
        <v>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5.75" x14ac:dyDescent="0.25">
      <c r="A10" s="4" t="s">
        <v>74</v>
      </c>
      <c r="B10" s="21"/>
      <c r="C10" s="21"/>
      <c r="D10" s="21"/>
      <c r="E10" s="21"/>
      <c r="F10" s="21"/>
      <c r="G10" s="21"/>
      <c r="H10" s="21"/>
      <c r="I10" s="21"/>
      <c r="J10" s="21"/>
      <c r="K10" s="21">
        <v>1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5.75" x14ac:dyDescent="0.25">
      <c r="A11" s="4" t="s">
        <v>91</v>
      </c>
      <c r="B11" s="21">
        <v>30</v>
      </c>
      <c r="C11" s="21"/>
      <c r="D11" s="21">
        <v>17</v>
      </c>
      <c r="E11" s="21">
        <v>6</v>
      </c>
      <c r="F11" s="21">
        <v>5</v>
      </c>
      <c r="G11" s="21"/>
      <c r="H11" s="21"/>
      <c r="I11" s="21"/>
      <c r="J11" s="21"/>
      <c r="K11" s="21">
        <v>1</v>
      </c>
      <c r="L11" s="21">
        <v>1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5.75" x14ac:dyDescent="0.25">
      <c r="A12" s="4" t="s">
        <v>100</v>
      </c>
      <c r="B12" s="21"/>
      <c r="C12" s="21"/>
      <c r="D12" s="21"/>
      <c r="E12" s="21"/>
      <c r="F12" s="21"/>
      <c r="G12" s="21"/>
      <c r="H12" s="21"/>
      <c r="I12" s="21"/>
      <c r="J12" s="21">
        <v>1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5.75" x14ac:dyDescent="0.25">
      <c r="A13" s="4" t="s">
        <v>83</v>
      </c>
      <c r="B13" s="21"/>
      <c r="C13" s="21">
        <v>31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5.75" x14ac:dyDescent="0.25">
      <c r="A14" s="4" t="s">
        <v>101</v>
      </c>
      <c r="B14" s="21"/>
      <c r="C14" s="21">
        <v>12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5.75" x14ac:dyDescent="0.25">
      <c r="A15" s="4" t="s">
        <v>117</v>
      </c>
      <c r="B15" s="21">
        <v>9</v>
      </c>
      <c r="C15" s="21"/>
      <c r="D15" s="21">
        <v>7</v>
      </c>
      <c r="E15" s="21">
        <v>2</v>
      </c>
      <c r="F15" s="21">
        <v>1</v>
      </c>
      <c r="G15" s="21">
        <v>1</v>
      </c>
      <c r="H15" s="21">
        <v>1</v>
      </c>
      <c r="I15" s="21"/>
      <c r="J15" s="21">
        <v>2</v>
      </c>
      <c r="K15" s="21">
        <v>1</v>
      </c>
      <c r="L15" s="21">
        <v>1</v>
      </c>
      <c r="M15" s="21">
        <v>1</v>
      </c>
      <c r="N15" s="21"/>
      <c r="O15" s="21">
        <v>1</v>
      </c>
      <c r="P15" s="21"/>
      <c r="Q15" s="21">
        <v>2</v>
      </c>
      <c r="R15" s="21"/>
      <c r="S15" s="21">
        <v>1</v>
      </c>
      <c r="T15" s="21"/>
      <c r="U15" s="21"/>
      <c r="V15" s="21"/>
      <c r="W15" s="21"/>
      <c r="X15" s="21"/>
      <c r="Y15" s="21">
        <v>1</v>
      </c>
    </row>
    <row r="16" spans="1:25" ht="15.75" x14ac:dyDescent="0.25">
      <c r="A16" s="4" t="s">
        <v>12</v>
      </c>
      <c r="B16" s="21"/>
      <c r="C16" s="21"/>
      <c r="D16" s="21">
        <v>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5.75" x14ac:dyDescent="0.25">
      <c r="A17" s="4" t="s">
        <v>4</v>
      </c>
      <c r="B17" s="21">
        <v>2</v>
      </c>
      <c r="C17" s="21">
        <v>2</v>
      </c>
      <c r="D17" s="21">
        <v>3</v>
      </c>
      <c r="E17" s="21">
        <v>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5.75" x14ac:dyDescent="0.25">
      <c r="A18" s="4" t="s">
        <v>13</v>
      </c>
      <c r="B18" s="21">
        <v>1</v>
      </c>
      <c r="C18" s="21"/>
      <c r="D18" s="21"/>
      <c r="E18" s="21"/>
      <c r="F18" s="21"/>
      <c r="G18" s="21">
        <v>1</v>
      </c>
      <c r="H18" s="21"/>
      <c r="I18" s="21">
        <v>1</v>
      </c>
      <c r="J18" s="21"/>
      <c r="K18" s="21"/>
      <c r="L18" s="21"/>
      <c r="M18" s="21">
        <v>1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.75" x14ac:dyDescent="0.25">
      <c r="A19" s="4" t="s">
        <v>81</v>
      </c>
      <c r="B19" s="21"/>
      <c r="C19" s="21"/>
      <c r="D19" s="21">
        <v>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.75" x14ac:dyDescent="0.25">
      <c r="A20" s="4" t="s">
        <v>75</v>
      </c>
      <c r="B20" s="21"/>
      <c r="C20" s="21"/>
      <c r="D20" s="21">
        <v>3</v>
      </c>
      <c r="E20" s="21">
        <v>1</v>
      </c>
      <c r="F20" s="21">
        <v>4</v>
      </c>
      <c r="G20" s="21"/>
      <c r="H20" s="21">
        <v>1</v>
      </c>
      <c r="I20" s="21"/>
      <c r="J20" s="21"/>
      <c r="K20" s="21">
        <v>1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5.75" x14ac:dyDescent="0.25">
      <c r="A21" s="4" t="s">
        <v>16</v>
      </c>
      <c r="B21" s="21"/>
      <c r="C21" s="21">
        <v>2</v>
      </c>
      <c r="D21" s="21">
        <v>1</v>
      </c>
      <c r="E21" s="21"/>
      <c r="F21" s="21"/>
      <c r="G21" s="21">
        <v>1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5.75" x14ac:dyDescent="0.25">
      <c r="A22" s="4" t="s">
        <v>5</v>
      </c>
      <c r="B22" s="21"/>
      <c r="C22" s="21"/>
      <c r="D22" s="21"/>
      <c r="E22" s="21">
        <v>1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5.75" x14ac:dyDescent="0.25">
      <c r="A23" s="4" t="s">
        <v>19</v>
      </c>
      <c r="B23" s="21"/>
      <c r="C23" s="21">
        <v>14</v>
      </c>
      <c r="D23" s="21">
        <v>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5.75" x14ac:dyDescent="0.25">
      <c r="A24" s="4" t="s">
        <v>1</v>
      </c>
      <c r="B24" s="21">
        <v>18</v>
      </c>
      <c r="C24" s="21"/>
      <c r="D24" s="21">
        <v>10</v>
      </c>
      <c r="E24" s="21">
        <v>3</v>
      </c>
      <c r="F24" s="21"/>
      <c r="G24" s="21"/>
      <c r="H24" s="21"/>
      <c r="I24" s="21"/>
      <c r="J24" s="21"/>
      <c r="K24" s="21">
        <v>1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.75" x14ac:dyDescent="0.25">
      <c r="A25" s="4" t="s">
        <v>27</v>
      </c>
      <c r="B25" s="21"/>
      <c r="C25" s="21"/>
      <c r="D25" s="21"/>
      <c r="E25" s="21"/>
      <c r="F25" s="21"/>
      <c r="G25" s="21">
        <v>1</v>
      </c>
      <c r="H25" s="21">
        <v>1</v>
      </c>
      <c r="I25" s="21"/>
      <c r="J25" s="21">
        <v>1</v>
      </c>
      <c r="K25" s="21"/>
      <c r="L25" s="21"/>
      <c r="M25" s="21"/>
      <c r="N25" s="21">
        <v>1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5.75" x14ac:dyDescent="0.25">
      <c r="A26" s="4" t="s">
        <v>106</v>
      </c>
      <c r="B26" s="21"/>
      <c r="C26" s="21"/>
      <c r="D26" s="21"/>
      <c r="E26" s="21"/>
      <c r="F26" s="21"/>
      <c r="G26" s="21"/>
      <c r="H26" s="21">
        <v>1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.75" x14ac:dyDescent="0.25">
      <c r="A27" s="4" t="s">
        <v>110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>
        <v>2</v>
      </c>
      <c r="S27" s="21"/>
      <c r="T27" s="21"/>
      <c r="U27" s="21"/>
      <c r="V27" s="21"/>
      <c r="W27" s="21"/>
      <c r="X27" s="21"/>
      <c r="Y27" s="21"/>
    </row>
    <row r="28" spans="1:25" ht="15.75" x14ac:dyDescent="0.25">
      <c r="A28" s="4" t="s">
        <v>92</v>
      </c>
      <c r="B28" s="21"/>
      <c r="C28" s="21"/>
      <c r="D28" s="21"/>
      <c r="E28" s="21"/>
      <c r="F28" s="21"/>
      <c r="G28" s="21"/>
      <c r="H28" s="21"/>
      <c r="I28" s="21">
        <v>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.75" x14ac:dyDescent="0.25">
      <c r="A29" s="4" t="s">
        <v>89</v>
      </c>
      <c r="B29" s="21"/>
      <c r="C29" s="21">
        <v>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.75" x14ac:dyDescent="0.25">
      <c r="A30" s="4" t="s">
        <v>37</v>
      </c>
      <c r="B30" s="21"/>
      <c r="C30" s="21"/>
      <c r="D30" s="21"/>
      <c r="E30" s="21"/>
      <c r="F30" s="21"/>
      <c r="G30" s="21">
        <v>2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.75" x14ac:dyDescent="0.25">
      <c r="A31" s="4" t="s">
        <v>17</v>
      </c>
      <c r="B31" s="21"/>
      <c r="C31" s="21">
        <v>1</v>
      </c>
      <c r="D31" s="21"/>
      <c r="E31" s="21"/>
      <c r="F31" s="21"/>
      <c r="G31" s="21">
        <v>1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75" x14ac:dyDescent="0.25">
      <c r="A32" s="4" t="s">
        <v>14</v>
      </c>
      <c r="B32" s="21"/>
      <c r="C32" s="21">
        <v>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5.75" x14ac:dyDescent="0.25">
      <c r="A33" s="4" t="s">
        <v>3</v>
      </c>
      <c r="B33" s="21">
        <v>8</v>
      </c>
      <c r="C33" s="21"/>
      <c r="D33" s="21">
        <v>5</v>
      </c>
      <c r="E33" s="21">
        <v>2</v>
      </c>
      <c r="F33" s="21"/>
      <c r="G33" s="21"/>
      <c r="H33" s="21"/>
      <c r="I33" s="21"/>
      <c r="J33" s="21"/>
      <c r="K33" s="21"/>
      <c r="L33" s="21">
        <v>1</v>
      </c>
      <c r="M33" s="21">
        <v>1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5.75" x14ac:dyDescent="0.25">
      <c r="A34" s="4" t="s">
        <v>7</v>
      </c>
      <c r="B34" s="21">
        <v>3</v>
      </c>
      <c r="C34" s="21"/>
      <c r="D34" s="21">
        <v>2</v>
      </c>
      <c r="E34" s="21">
        <v>1</v>
      </c>
      <c r="F34" s="21"/>
      <c r="G34" s="21"/>
      <c r="H34" s="21"/>
      <c r="I34" s="21"/>
      <c r="J34" s="21"/>
      <c r="K34" s="21"/>
      <c r="L34" s="21">
        <v>1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5.75" x14ac:dyDescent="0.25">
      <c r="A35" s="4" t="s">
        <v>119</v>
      </c>
      <c r="B35" s="21">
        <v>1</v>
      </c>
      <c r="C35" s="21">
        <v>1</v>
      </c>
      <c r="D35" s="21"/>
      <c r="E35" s="21"/>
      <c r="F35" s="21">
        <v>3</v>
      </c>
      <c r="G35" s="21"/>
      <c r="H35" s="21">
        <v>2</v>
      </c>
      <c r="I35" s="21"/>
      <c r="J35" s="21"/>
      <c r="K35" s="21"/>
      <c r="L35" s="21"/>
      <c r="M35" s="21"/>
      <c r="N35" s="21"/>
      <c r="O35" s="21">
        <v>1</v>
      </c>
      <c r="P35" s="21"/>
      <c r="Q35" s="21"/>
      <c r="R35" s="21"/>
      <c r="S35" s="21"/>
      <c r="T35" s="21">
        <v>1</v>
      </c>
      <c r="U35" s="21">
        <v>1</v>
      </c>
      <c r="V35" s="21">
        <v>1</v>
      </c>
      <c r="W35" s="21"/>
      <c r="X35" s="21"/>
      <c r="Y35" s="21"/>
    </row>
    <row r="36" spans="1:25" ht="15.75" x14ac:dyDescent="0.25">
      <c r="A36" s="4" t="s">
        <v>78</v>
      </c>
      <c r="B36" s="21">
        <v>1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v>1</v>
      </c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5.75" x14ac:dyDescent="0.25">
      <c r="A37" s="4" t="s">
        <v>38</v>
      </c>
      <c r="B37" s="21"/>
      <c r="C37" s="21"/>
      <c r="D37" s="21"/>
      <c r="E37" s="21"/>
      <c r="F37" s="21"/>
      <c r="G37" s="21"/>
      <c r="H37" s="21"/>
      <c r="I37" s="21"/>
      <c r="J37" s="21">
        <v>2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>
        <v>1</v>
      </c>
      <c r="X37" s="21"/>
      <c r="Y37" s="21"/>
    </row>
    <row r="38" spans="1:25" ht="15.75" x14ac:dyDescent="0.25">
      <c r="A38" s="4" t="s">
        <v>85</v>
      </c>
      <c r="B38" s="21"/>
      <c r="C38" s="21"/>
      <c r="D38" s="21"/>
      <c r="E38" s="21"/>
      <c r="F38" s="21"/>
      <c r="G38" s="21"/>
      <c r="H38" s="21"/>
      <c r="I38" s="21">
        <v>1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5.75" x14ac:dyDescent="0.25">
      <c r="A39" s="4" t="s">
        <v>8</v>
      </c>
      <c r="B39" s="21">
        <v>1</v>
      </c>
      <c r="C39" s="21">
        <v>1</v>
      </c>
      <c r="D39" s="21"/>
      <c r="E39" s="21"/>
      <c r="F39" s="21">
        <v>1</v>
      </c>
      <c r="G39" s="21">
        <v>6</v>
      </c>
      <c r="H39" s="21">
        <v>3</v>
      </c>
      <c r="I39" s="21">
        <v>2</v>
      </c>
      <c r="J39" s="21"/>
      <c r="K39" s="21"/>
      <c r="L39" s="21"/>
      <c r="M39" s="21">
        <v>1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>
        <v>1</v>
      </c>
      <c r="Y39" s="21"/>
    </row>
    <row r="40" spans="1:25" ht="15.75" x14ac:dyDescent="0.25">
      <c r="A40" s="4" t="s">
        <v>33</v>
      </c>
      <c r="B40" s="21">
        <v>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5.75" x14ac:dyDescent="0.25">
      <c r="A41" s="4" t="s">
        <v>34</v>
      </c>
      <c r="B41" s="21"/>
      <c r="C41" s="21"/>
      <c r="D41" s="21">
        <v>1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5.75" x14ac:dyDescent="0.25">
      <c r="A42" s="4" t="s">
        <v>23</v>
      </c>
      <c r="B42" s="21">
        <v>1</v>
      </c>
      <c r="C42" s="21"/>
      <c r="D42" s="21"/>
      <c r="E42" s="21"/>
      <c r="F42" s="21"/>
      <c r="G42" s="21"/>
      <c r="H42" s="21"/>
      <c r="I42" s="21">
        <v>2</v>
      </c>
      <c r="J42" s="21">
        <v>1</v>
      </c>
      <c r="K42" s="21"/>
      <c r="L42" s="21"/>
      <c r="M42" s="21"/>
      <c r="N42" s="21">
        <v>2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5.75" x14ac:dyDescent="0.25">
      <c r="A43" s="4" t="s">
        <v>18</v>
      </c>
      <c r="B43" s="21"/>
      <c r="C43" s="21"/>
      <c r="D43" s="21"/>
      <c r="E43" s="21"/>
      <c r="F43" s="21"/>
      <c r="G43" s="21"/>
      <c r="H43" s="21"/>
      <c r="I43" s="21">
        <v>1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5.75" x14ac:dyDescent="0.25">
      <c r="A44" s="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5.75" x14ac:dyDescent="0.25">
      <c r="A45" s="4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5.75" x14ac:dyDescent="0.25">
      <c r="A46" s="4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5.75" x14ac:dyDescent="0.25">
      <c r="A47" s="4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5.75" x14ac:dyDescent="0.25">
      <c r="A48" s="4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5.75" x14ac:dyDescent="0.25">
      <c r="A49" s="4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5.75" x14ac:dyDescent="0.25">
      <c r="A50" s="4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5.75" x14ac:dyDescent="0.25">
      <c r="A51" s="4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5.75" x14ac:dyDescent="0.25">
      <c r="A52" s="4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5.75" x14ac:dyDescent="0.25">
      <c r="A53" s="4"/>
    </row>
    <row r="54" spans="1:25" ht="15.75" x14ac:dyDescent="0.25">
      <c r="A54" s="4"/>
    </row>
    <row r="55" spans="1:25" ht="15.75" x14ac:dyDescent="0.25">
      <c r="A55" s="4"/>
    </row>
    <row r="56" spans="1:25" ht="15.75" x14ac:dyDescent="0.25">
      <c r="A56" s="4"/>
    </row>
    <row r="57" spans="1:25" ht="15.75" x14ac:dyDescent="0.25">
      <c r="A57" s="4"/>
    </row>
    <row r="58" spans="1:25" ht="15.75" x14ac:dyDescent="0.25">
      <c r="A58" s="4"/>
    </row>
    <row r="59" spans="1:25" ht="15.75" x14ac:dyDescent="0.25">
      <c r="A59" s="4"/>
    </row>
    <row r="60" spans="1:25" ht="15.75" x14ac:dyDescent="0.25">
      <c r="A60" s="4"/>
    </row>
    <row r="61" spans="1:25" ht="15.75" x14ac:dyDescent="0.25">
      <c r="A61" s="4"/>
    </row>
    <row r="62" spans="1:25" ht="15.75" x14ac:dyDescent="0.25">
      <c r="A62" s="4"/>
    </row>
    <row r="63" spans="1:25" ht="15.75" x14ac:dyDescent="0.25">
      <c r="A63" s="4"/>
    </row>
    <row r="64" spans="1:25" ht="15.75" x14ac:dyDescent="0.25">
      <c r="A64" s="4"/>
    </row>
    <row r="65" spans="1:1" ht="15.75" x14ac:dyDescent="0.25">
      <c r="A65" s="4"/>
    </row>
    <row r="66" spans="1:1" ht="15.75" x14ac:dyDescent="0.25">
      <c r="A66" s="4"/>
    </row>
    <row r="67" spans="1:1" ht="15.75" x14ac:dyDescent="0.25">
      <c r="A67" s="4"/>
    </row>
    <row r="68" spans="1:1" ht="15.75" x14ac:dyDescent="0.25">
      <c r="A68" s="4"/>
    </row>
    <row r="69" spans="1:1" ht="15.75" x14ac:dyDescent="0.25">
      <c r="A69" s="4"/>
    </row>
    <row r="70" spans="1:1" ht="15.75" x14ac:dyDescent="0.25">
      <c r="A70" s="4"/>
    </row>
    <row r="71" spans="1:1" ht="15.75" x14ac:dyDescent="0.25">
      <c r="A71" s="4"/>
    </row>
    <row r="72" spans="1:1" ht="15.75" x14ac:dyDescent="0.25">
      <c r="A72" s="4"/>
    </row>
    <row r="73" spans="1:1" ht="15.75" x14ac:dyDescent="0.25">
      <c r="A73" s="4"/>
    </row>
    <row r="74" spans="1:1" ht="15.75" x14ac:dyDescent="0.25">
      <c r="A74" s="4"/>
    </row>
    <row r="75" spans="1:1" ht="15.75" x14ac:dyDescent="0.25">
      <c r="A75" s="4"/>
    </row>
    <row r="76" spans="1:1" ht="15.75" x14ac:dyDescent="0.25">
      <c r="A76" s="4"/>
    </row>
    <row r="77" spans="1:1" ht="15.75" x14ac:dyDescent="0.25">
      <c r="A77" s="4"/>
    </row>
    <row r="78" spans="1:1" ht="15.75" x14ac:dyDescent="0.25">
      <c r="A78" s="4"/>
    </row>
    <row r="79" spans="1:1" ht="15.75" x14ac:dyDescent="0.25">
      <c r="A79" s="4"/>
    </row>
    <row r="80" spans="1:1" ht="15.75" x14ac:dyDescent="0.25">
      <c r="A80" s="4"/>
    </row>
    <row r="81" spans="1:1" ht="15.75" x14ac:dyDescent="0.25">
      <c r="A81" s="4"/>
    </row>
    <row r="82" spans="1:1" ht="15.75" x14ac:dyDescent="0.25">
      <c r="A82" s="4"/>
    </row>
    <row r="83" spans="1:1" ht="15.75" x14ac:dyDescent="0.25">
      <c r="A83" s="4"/>
    </row>
    <row r="84" spans="1:1" ht="15.75" x14ac:dyDescent="0.25">
      <c r="A84" s="4"/>
    </row>
    <row r="85" spans="1:1" ht="15.75" x14ac:dyDescent="0.25">
      <c r="A85" s="4"/>
    </row>
    <row r="86" spans="1:1" ht="15.75" x14ac:dyDescent="0.25">
      <c r="A86" s="4"/>
    </row>
  </sheetData>
  <sortState ref="A2:Y47">
    <sortCondition ref="A2"/>
  </sortState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>
      <selection sqref="A1:A1048576"/>
    </sheetView>
  </sheetViews>
  <sheetFormatPr baseColWidth="10" defaultRowHeight="15" x14ac:dyDescent="0.25"/>
  <cols>
    <col min="1" max="1" width="93" customWidth="1"/>
    <col min="2" max="2" width="26.140625" customWidth="1"/>
    <col min="3" max="3" width="14.85546875" customWidth="1"/>
    <col min="4" max="4" width="41.28515625" customWidth="1"/>
    <col min="5" max="5" width="15" customWidth="1"/>
    <col min="6" max="6" width="29" customWidth="1"/>
    <col min="7" max="7" width="15.85546875" customWidth="1"/>
    <col min="8" max="8" width="6.5703125" customWidth="1"/>
    <col min="9" max="9" width="4.140625" customWidth="1"/>
    <col min="10" max="10" width="13" customWidth="1"/>
    <col min="11" max="11" width="24.5703125" customWidth="1"/>
    <col min="12" max="12" width="29.85546875" customWidth="1"/>
  </cols>
  <sheetData>
    <row r="1" spans="1:12" x14ac:dyDescent="0.25">
      <c r="A1" t="s">
        <v>0</v>
      </c>
      <c r="B1" t="s">
        <v>26</v>
      </c>
      <c r="C1" t="s">
        <v>41</v>
      </c>
      <c r="D1" t="s">
        <v>25</v>
      </c>
      <c r="E1" t="s">
        <v>40</v>
      </c>
      <c r="F1" t="s">
        <v>149</v>
      </c>
      <c r="G1" t="s">
        <v>59</v>
      </c>
      <c r="H1" t="s">
        <v>148</v>
      </c>
      <c r="I1" t="s">
        <v>46</v>
      </c>
      <c r="J1" t="s">
        <v>157</v>
      </c>
      <c r="K1" t="s">
        <v>142</v>
      </c>
      <c r="L1" t="s">
        <v>168</v>
      </c>
    </row>
    <row r="2" spans="1:12" ht="15.75" x14ac:dyDescent="0.25">
      <c r="A2" s="1" t="s">
        <v>35</v>
      </c>
      <c r="B2">
        <v>1</v>
      </c>
    </row>
    <row r="3" spans="1:12" ht="15.75" x14ac:dyDescent="0.25">
      <c r="A3" s="1" t="s">
        <v>2</v>
      </c>
      <c r="B3">
        <v>13</v>
      </c>
      <c r="D3">
        <v>11</v>
      </c>
      <c r="E3">
        <v>1</v>
      </c>
      <c r="F3">
        <v>3</v>
      </c>
      <c r="H3">
        <v>1</v>
      </c>
    </row>
    <row r="4" spans="1:12" ht="15.75" x14ac:dyDescent="0.25">
      <c r="A4" s="1" t="s">
        <v>122</v>
      </c>
      <c r="B4">
        <v>1</v>
      </c>
    </row>
    <row r="5" spans="1:12" ht="15.75" x14ac:dyDescent="0.25">
      <c r="A5" s="1" t="s">
        <v>9</v>
      </c>
      <c r="B5">
        <v>4</v>
      </c>
      <c r="D5">
        <v>3</v>
      </c>
      <c r="G5">
        <v>1</v>
      </c>
      <c r="J5">
        <v>1</v>
      </c>
    </row>
    <row r="6" spans="1:12" ht="15.75" x14ac:dyDescent="0.25">
      <c r="A6" s="1" t="s">
        <v>6</v>
      </c>
      <c r="B6">
        <v>2</v>
      </c>
      <c r="D6">
        <v>1</v>
      </c>
    </row>
    <row r="7" spans="1:12" ht="15.75" x14ac:dyDescent="0.25">
      <c r="A7" s="1" t="s">
        <v>80</v>
      </c>
      <c r="C7">
        <v>1</v>
      </c>
    </row>
    <row r="8" spans="1:12" ht="15.75" x14ac:dyDescent="0.25">
      <c r="A8" s="1" t="s">
        <v>171</v>
      </c>
      <c r="B8">
        <v>1</v>
      </c>
    </row>
    <row r="9" spans="1:12" ht="15.75" x14ac:dyDescent="0.25">
      <c r="A9" s="1" t="s">
        <v>31</v>
      </c>
      <c r="C9">
        <v>7</v>
      </c>
    </row>
    <row r="10" spans="1:12" ht="15.75" x14ac:dyDescent="0.25">
      <c r="A10" s="1" t="s">
        <v>74</v>
      </c>
      <c r="G10">
        <v>1</v>
      </c>
    </row>
    <row r="11" spans="1:12" ht="15.75" x14ac:dyDescent="0.25">
      <c r="A11" s="1" t="s">
        <v>91</v>
      </c>
      <c r="B11">
        <v>30</v>
      </c>
      <c r="D11">
        <v>17</v>
      </c>
      <c r="E11">
        <v>6</v>
      </c>
      <c r="F11">
        <v>5</v>
      </c>
      <c r="G11">
        <v>1</v>
      </c>
      <c r="H11">
        <v>1</v>
      </c>
    </row>
    <row r="12" spans="1:12" ht="15.75" x14ac:dyDescent="0.25">
      <c r="A12" s="1" t="s">
        <v>83</v>
      </c>
      <c r="C12">
        <v>31</v>
      </c>
    </row>
    <row r="13" spans="1:12" ht="15.75" x14ac:dyDescent="0.25">
      <c r="A13" s="1" t="s">
        <v>101</v>
      </c>
      <c r="C13">
        <v>12</v>
      </c>
    </row>
    <row r="14" spans="1:12" ht="15.75" x14ac:dyDescent="0.25">
      <c r="A14" s="1" t="s">
        <v>117</v>
      </c>
      <c r="B14">
        <v>9</v>
      </c>
      <c r="D14">
        <v>7</v>
      </c>
      <c r="E14">
        <v>2</v>
      </c>
      <c r="F14">
        <v>1</v>
      </c>
      <c r="G14">
        <v>1</v>
      </c>
      <c r="H14">
        <v>1</v>
      </c>
      <c r="I14">
        <v>1</v>
      </c>
      <c r="K14">
        <v>1</v>
      </c>
    </row>
    <row r="15" spans="1:12" ht="15.75" x14ac:dyDescent="0.25">
      <c r="A15" s="1" t="s">
        <v>12</v>
      </c>
      <c r="D15">
        <v>1</v>
      </c>
    </row>
    <row r="16" spans="1:12" ht="15.75" x14ac:dyDescent="0.25">
      <c r="A16" s="1" t="s">
        <v>4</v>
      </c>
      <c r="B16">
        <v>2</v>
      </c>
      <c r="C16">
        <v>2</v>
      </c>
      <c r="D16">
        <v>3</v>
      </c>
      <c r="E16">
        <v>3</v>
      </c>
    </row>
    <row r="17" spans="1:12" ht="15.75" x14ac:dyDescent="0.25">
      <c r="A17" s="1" t="s">
        <v>13</v>
      </c>
      <c r="B17">
        <v>1</v>
      </c>
      <c r="I17">
        <v>1</v>
      </c>
    </row>
    <row r="18" spans="1:12" ht="15.75" x14ac:dyDescent="0.25">
      <c r="A18" s="1" t="s">
        <v>81</v>
      </c>
      <c r="D18">
        <v>1</v>
      </c>
    </row>
    <row r="19" spans="1:12" ht="15.75" x14ac:dyDescent="0.25">
      <c r="A19" s="1" t="s">
        <v>75</v>
      </c>
      <c r="D19">
        <v>3</v>
      </c>
      <c r="E19">
        <v>1</v>
      </c>
      <c r="F19">
        <v>4</v>
      </c>
      <c r="G19">
        <v>1</v>
      </c>
    </row>
    <row r="20" spans="1:12" ht="15.75" x14ac:dyDescent="0.25">
      <c r="A20" s="1" t="s">
        <v>16</v>
      </c>
      <c r="C20">
        <v>2</v>
      </c>
      <c r="D20">
        <v>1</v>
      </c>
    </row>
    <row r="21" spans="1:12" ht="15.75" x14ac:dyDescent="0.25">
      <c r="A21" s="1" t="s">
        <v>5</v>
      </c>
      <c r="E21">
        <v>1</v>
      </c>
    </row>
    <row r="22" spans="1:12" ht="15.75" x14ac:dyDescent="0.25">
      <c r="A22" s="1" t="s">
        <v>19</v>
      </c>
      <c r="C22">
        <v>14</v>
      </c>
      <c r="D22">
        <v>2</v>
      </c>
    </row>
    <row r="23" spans="1:12" ht="15.75" x14ac:dyDescent="0.25">
      <c r="A23" s="1" t="s">
        <v>1</v>
      </c>
      <c r="B23">
        <v>18</v>
      </c>
      <c r="D23">
        <v>10</v>
      </c>
      <c r="E23">
        <v>3</v>
      </c>
      <c r="G23">
        <v>1</v>
      </c>
    </row>
    <row r="24" spans="1:12" ht="15.75" x14ac:dyDescent="0.25">
      <c r="A24" s="1" t="s">
        <v>89</v>
      </c>
      <c r="C24">
        <v>1</v>
      </c>
    </row>
    <row r="25" spans="1:12" ht="15.75" x14ac:dyDescent="0.25">
      <c r="A25" s="1" t="s">
        <v>17</v>
      </c>
      <c r="C25">
        <v>1</v>
      </c>
    </row>
    <row r="26" spans="1:12" ht="15.75" x14ac:dyDescent="0.25">
      <c r="A26" s="1" t="s">
        <v>14</v>
      </c>
      <c r="C26">
        <v>1</v>
      </c>
    </row>
    <row r="27" spans="1:12" ht="15.75" x14ac:dyDescent="0.25">
      <c r="A27" s="1" t="s">
        <v>3</v>
      </c>
      <c r="B27">
        <v>8</v>
      </c>
      <c r="D27">
        <v>5</v>
      </c>
      <c r="E27">
        <v>2</v>
      </c>
      <c r="H27">
        <v>1</v>
      </c>
      <c r="I27">
        <v>1</v>
      </c>
    </row>
    <row r="28" spans="1:12" ht="15.75" x14ac:dyDescent="0.25">
      <c r="A28" s="1" t="s">
        <v>7</v>
      </c>
      <c r="B28">
        <v>3</v>
      </c>
      <c r="D28">
        <v>2</v>
      </c>
      <c r="E28">
        <v>1</v>
      </c>
      <c r="H28">
        <v>1</v>
      </c>
    </row>
    <row r="29" spans="1:12" ht="15.75" x14ac:dyDescent="0.25">
      <c r="A29" s="1" t="s">
        <v>119</v>
      </c>
      <c r="B29">
        <v>1</v>
      </c>
      <c r="C29">
        <v>1</v>
      </c>
      <c r="F29">
        <v>3</v>
      </c>
      <c r="L29">
        <v>1</v>
      </c>
    </row>
    <row r="30" spans="1:12" ht="15.75" x14ac:dyDescent="0.25">
      <c r="A30" s="1" t="s">
        <v>78</v>
      </c>
      <c r="B30">
        <v>1</v>
      </c>
      <c r="J30">
        <v>1</v>
      </c>
    </row>
    <row r="31" spans="1:12" ht="15.75" x14ac:dyDescent="0.25">
      <c r="A31" s="1" t="s">
        <v>8</v>
      </c>
      <c r="B31">
        <v>1</v>
      </c>
      <c r="C31">
        <v>1</v>
      </c>
      <c r="F31">
        <v>1</v>
      </c>
      <c r="I31">
        <v>1</v>
      </c>
    </row>
    <row r="32" spans="1:12" ht="15.75" x14ac:dyDescent="0.25">
      <c r="A32" s="1" t="s">
        <v>33</v>
      </c>
      <c r="B32">
        <v>1</v>
      </c>
    </row>
    <row r="33" spans="1:4" ht="15.75" x14ac:dyDescent="0.25">
      <c r="A33" s="1" t="s">
        <v>34</v>
      </c>
      <c r="D33">
        <v>1</v>
      </c>
    </row>
    <row r="34" spans="1:4" ht="15.75" x14ac:dyDescent="0.25">
      <c r="A34" s="1" t="s">
        <v>23</v>
      </c>
      <c r="B34">
        <v>1</v>
      </c>
    </row>
    <row r="35" spans="1:4" ht="15.75" x14ac:dyDescent="0.25">
      <c r="A35" s="1"/>
    </row>
    <row r="36" spans="1:4" ht="15.75" x14ac:dyDescent="0.25">
      <c r="A36" s="1"/>
    </row>
    <row r="37" spans="1:4" ht="15.75" x14ac:dyDescent="0.25">
      <c r="A37" s="1"/>
    </row>
    <row r="38" spans="1:4" ht="15.75" x14ac:dyDescent="0.25">
      <c r="A38" s="1"/>
    </row>
    <row r="39" spans="1:4" ht="15.75" x14ac:dyDescent="0.25">
      <c r="A39" s="1"/>
    </row>
    <row r="40" spans="1:4" ht="15.75" x14ac:dyDescent="0.25">
      <c r="A40" s="1"/>
    </row>
    <row r="41" spans="1:4" ht="15.75" x14ac:dyDescent="0.25">
      <c r="A41" s="1"/>
    </row>
    <row r="42" spans="1:4" ht="15.75" x14ac:dyDescent="0.25">
      <c r="A42" s="1"/>
    </row>
    <row r="43" spans="1:4" ht="15.75" x14ac:dyDescent="0.25">
      <c r="A43" s="1"/>
    </row>
    <row r="44" spans="1:4" ht="15.75" x14ac:dyDescent="0.25">
      <c r="A44" s="1"/>
    </row>
    <row r="45" spans="1:4" ht="15.75" x14ac:dyDescent="0.25">
      <c r="A45" s="1"/>
    </row>
    <row r="46" spans="1:4" ht="15.75" x14ac:dyDescent="0.25">
      <c r="A46" s="1"/>
    </row>
    <row r="47" spans="1:4" ht="15.75" x14ac:dyDescent="0.25">
      <c r="A47" s="1"/>
    </row>
    <row r="48" spans="1:4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E15" sqref="E15"/>
    </sheetView>
  </sheetViews>
  <sheetFormatPr baseColWidth="10" defaultRowHeight="15" x14ac:dyDescent="0.25"/>
  <cols>
    <col min="1" max="1" width="61.28515625" customWidth="1"/>
    <col min="4" max="4" width="43.85546875" customWidth="1"/>
  </cols>
  <sheetData>
    <row r="1" spans="1:5" x14ac:dyDescent="0.25">
      <c r="A1" t="s">
        <v>0</v>
      </c>
      <c r="B1" t="s">
        <v>192</v>
      </c>
    </row>
    <row r="2" spans="1:5" ht="15.75" x14ac:dyDescent="0.25">
      <c r="A2" s="1" t="s">
        <v>91</v>
      </c>
      <c r="B2">
        <f>SUM('San Pedro CS'!B11:L11)</f>
        <v>60</v>
      </c>
    </row>
    <row r="3" spans="1:5" ht="15.75" x14ac:dyDescent="0.25">
      <c r="A3" s="1" t="s">
        <v>1</v>
      </c>
      <c r="B3">
        <f>SUM('San Pedro CS'!B23:L23)</f>
        <v>32</v>
      </c>
      <c r="D3" s="1" t="s">
        <v>26</v>
      </c>
      <c r="E3">
        <v>98</v>
      </c>
    </row>
    <row r="4" spans="1:5" ht="15.75" x14ac:dyDescent="0.25">
      <c r="A4" s="1" t="s">
        <v>83</v>
      </c>
      <c r="B4">
        <f>SUM('San Pedro CS'!B12:L12)</f>
        <v>31</v>
      </c>
      <c r="D4" s="1" t="s">
        <v>194</v>
      </c>
      <c r="E4">
        <v>74</v>
      </c>
    </row>
    <row r="5" spans="1:5" ht="15.75" x14ac:dyDescent="0.25">
      <c r="A5" s="1" t="s">
        <v>2</v>
      </c>
      <c r="B5">
        <f>SUM('San Pedro CS'!B3:L3)</f>
        <v>29</v>
      </c>
      <c r="D5" s="1" t="s">
        <v>25</v>
      </c>
      <c r="E5">
        <v>68</v>
      </c>
    </row>
    <row r="6" spans="1:5" ht="15.75" x14ac:dyDescent="0.25">
      <c r="A6" s="1" t="s">
        <v>117</v>
      </c>
      <c r="B6">
        <f>SUM('San Pedro CS'!B14:L14)</f>
        <v>23</v>
      </c>
      <c r="D6" s="1" t="s">
        <v>40</v>
      </c>
      <c r="E6">
        <v>20</v>
      </c>
    </row>
    <row r="7" spans="1:5" ht="15.75" x14ac:dyDescent="0.25">
      <c r="A7" s="1" t="s">
        <v>3</v>
      </c>
      <c r="B7">
        <f>SUM('San Pedro CS'!B27:L27)</f>
        <v>17</v>
      </c>
      <c r="D7" s="1" t="s">
        <v>149</v>
      </c>
      <c r="E7">
        <v>17</v>
      </c>
    </row>
    <row r="8" spans="1:5" ht="15.75" x14ac:dyDescent="0.25">
      <c r="A8" s="1" t="s">
        <v>19</v>
      </c>
      <c r="B8">
        <f>SUM('San Pedro CS'!B22:L22)</f>
        <v>16</v>
      </c>
      <c r="D8" s="1" t="s">
        <v>59</v>
      </c>
      <c r="E8">
        <v>6</v>
      </c>
    </row>
    <row r="9" spans="1:5" ht="15.75" x14ac:dyDescent="0.25">
      <c r="A9" s="1" t="s">
        <v>101</v>
      </c>
      <c r="B9">
        <f>SUM('San Pedro CS'!B13:L13)</f>
        <v>12</v>
      </c>
      <c r="D9" s="1" t="s">
        <v>190</v>
      </c>
      <c r="E9">
        <v>5</v>
      </c>
    </row>
    <row r="10" spans="1:5" ht="15.75" x14ac:dyDescent="0.25">
      <c r="A10" s="1" t="s">
        <v>4</v>
      </c>
      <c r="B10">
        <f>SUM('San Pedro CS'!B16:L16)</f>
        <v>10</v>
      </c>
      <c r="D10" s="1" t="s">
        <v>197</v>
      </c>
      <c r="E10">
        <v>4</v>
      </c>
    </row>
    <row r="11" spans="1:5" ht="15.75" x14ac:dyDescent="0.25">
      <c r="A11" s="1" t="s">
        <v>9</v>
      </c>
      <c r="B11">
        <f>SUM('San Pedro CS'!B5:L5)</f>
        <v>9</v>
      </c>
      <c r="D11" s="1" t="s">
        <v>157</v>
      </c>
      <c r="E11">
        <v>2</v>
      </c>
    </row>
    <row r="12" spans="1:5" ht="15.75" x14ac:dyDescent="0.25">
      <c r="A12" s="1" t="s">
        <v>75</v>
      </c>
      <c r="B12">
        <f>SUM('San Pedro CS'!B19:L19)</f>
        <v>9</v>
      </c>
      <c r="D12" s="1" t="s">
        <v>142</v>
      </c>
      <c r="E12">
        <v>1</v>
      </c>
    </row>
    <row r="13" spans="1:5" ht="15.75" x14ac:dyDescent="0.25">
      <c r="A13" s="1" t="s">
        <v>31</v>
      </c>
      <c r="B13">
        <f>SUM('San Pedro CS'!B9:L9)</f>
        <v>7</v>
      </c>
      <c r="D13" s="1" t="s">
        <v>175</v>
      </c>
      <c r="E13">
        <v>1</v>
      </c>
    </row>
    <row r="14" spans="1:5" ht="15.75" x14ac:dyDescent="0.25">
      <c r="A14" s="1" t="s">
        <v>7</v>
      </c>
      <c r="B14">
        <f>SUM('San Pedro CS'!B28:L28)</f>
        <v>7</v>
      </c>
      <c r="E14">
        <f>SUM(E3:E13)</f>
        <v>296</v>
      </c>
    </row>
    <row r="15" spans="1:5" ht="15.75" x14ac:dyDescent="0.25">
      <c r="A15" s="1" t="s">
        <v>119</v>
      </c>
      <c r="B15">
        <f>SUM('San Pedro CS'!B29:L29)</f>
        <v>6</v>
      </c>
    </row>
    <row r="16" spans="1:5" ht="15.75" x14ac:dyDescent="0.25">
      <c r="A16" s="1" t="s">
        <v>8</v>
      </c>
      <c r="B16">
        <f>SUM('San Pedro CS'!B31:L31)</f>
        <v>4</v>
      </c>
    </row>
    <row r="17" spans="1:2" ht="15.75" x14ac:dyDescent="0.25">
      <c r="A17" s="1" t="s">
        <v>6</v>
      </c>
      <c r="B17">
        <f>SUM('San Pedro CS'!B6:L6)</f>
        <v>3</v>
      </c>
    </row>
    <row r="18" spans="1:2" ht="15.75" x14ac:dyDescent="0.25">
      <c r="A18" s="1" t="s">
        <v>16</v>
      </c>
      <c r="B18">
        <f>SUM('San Pedro CS'!B20:L20)</f>
        <v>3</v>
      </c>
    </row>
    <row r="19" spans="1:2" ht="15.75" x14ac:dyDescent="0.25">
      <c r="A19" s="1" t="s">
        <v>13</v>
      </c>
      <c r="B19">
        <f>SUM('San Pedro CS'!B17:L17)</f>
        <v>2</v>
      </c>
    </row>
    <row r="20" spans="1:2" ht="15.75" x14ac:dyDescent="0.25">
      <c r="A20" s="1" t="s">
        <v>78</v>
      </c>
      <c r="B20">
        <f>SUM('San Pedro CS'!B30:L30)</f>
        <v>2</v>
      </c>
    </row>
    <row r="21" spans="1:2" ht="15.75" x14ac:dyDescent="0.25">
      <c r="A21" s="1" t="s">
        <v>35</v>
      </c>
      <c r="B21">
        <f>SUM('San Pedro CS'!B2:L2)</f>
        <v>1</v>
      </c>
    </row>
    <row r="22" spans="1:2" ht="15.75" x14ac:dyDescent="0.25">
      <c r="A22" s="1" t="s">
        <v>122</v>
      </c>
      <c r="B22">
        <f>SUM('San Pedro CS'!B4:L4)</f>
        <v>1</v>
      </c>
    </row>
    <row r="23" spans="1:2" ht="15.75" x14ac:dyDescent="0.25">
      <c r="A23" s="1" t="s">
        <v>80</v>
      </c>
      <c r="B23">
        <f>SUM('San Pedro CS'!B7:L7)</f>
        <v>1</v>
      </c>
    </row>
    <row r="24" spans="1:2" ht="15.75" x14ac:dyDescent="0.25">
      <c r="A24" s="1" t="s">
        <v>171</v>
      </c>
      <c r="B24">
        <f>SUM('San Pedro CS'!B8:L8)</f>
        <v>1</v>
      </c>
    </row>
    <row r="25" spans="1:2" ht="15.75" x14ac:dyDescent="0.25">
      <c r="A25" s="1" t="s">
        <v>74</v>
      </c>
      <c r="B25">
        <f>SUM('San Pedro CS'!B10:L10)</f>
        <v>1</v>
      </c>
    </row>
    <row r="26" spans="1:2" ht="15.75" x14ac:dyDescent="0.25">
      <c r="A26" s="1" t="s">
        <v>12</v>
      </c>
      <c r="B26">
        <f>SUM('San Pedro CS'!B15:L15)</f>
        <v>1</v>
      </c>
    </row>
    <row r="27" spans="1:2" ht="15.75" x14ac:dyDescent="0.25">
      <c r="A27" s="1" t="s">
        <v>81</v>
      </c>
      <c r="B27">
        <f>SUM('San Pedro CS'!B18:L18)</f>
        <v>1</v>
      </c>
    </row>
    <row r="28" spans="1:2" ht="15.75" x14ac:dyDescent="0.25">
      <c r="A28" s="1" t="s">
        <v>5</v>
      </c>
      <c r="B28">
        <f>SUM('San Pedro CS'!B21:L21)</f>
        <v>1</v>
      </c>
    </row>
    <row r="29" spans="1:2" ht="15.75" x14ac:dyDescent="0.25">
      <c r="A29" s="1" t="s">
        <v>89</v>
      </c>
      <c r="B29">
        <f>SUM('San Pedro CS'!B24:L24)</f>
        <v>1</v>
      </c>
    </row>
    <row r="30" spans="1:2" ht="15.75" x14ac:dyDescent="0.25">
      <c r="A30" s="1" t="s">
        <v>17</v>
      </c>
      <c r="B30">
        <f>SUM('San Pedro CS'!B25:L25)</f>
        <v>1</v>
      </c>
    </row>
    <row r="31" spans="1:2" ht="15.75" x14ac:dyDescent="0.25">
      <c r="A31" s="1" t="s">
        <v>14</v>
      </c>
      <c r="B31">
        <f>SUM('San Pedro CS'!B26:L26)</f>
        <v>1</v>
      </c>
    </row>
    <row r="32" spans="1:2" ht="15.75" x14ac:dyDescent="0.25">
      <c r="A32" s="1" t="s">
        <v>33</v>
      </c>
      <c r="B32">
        <f>SUM('San Pedro CS'!B32:L32)</f>
        <v>1</v>
      </c>
    </row>
    <row r="33" spans="1:2" ht="15.75" x14ac:dyDescent="0.25">
      <c r="A33" s="1" t="s">
        <v>34</v>
      </c>
      <c r="B33">
        <f>SUM('San Pedro CS'!B33:L33)</f>
        <v>1</v>
      </c>
    </row>
    <row r="34" spans="1:2" ht="15.75" x14ac:dyDescent="0.25">
      <c r="A34" s="1" t="s">
        <v>23</v>
      </c>
      <c r="B34">
        <f>SUM('San Pedro CS'!B34:L34)</f>
        <v>1</v>
      </c>
    </row>
    <row r="35" spans="1:2" ht="15.75" x14ac:dyDescent="0.25">
      <c r="A35" s="1"/>
      <c r="B35">
        <f>SUM(B2:B34)</f>
        <v>296</v>
      </c>
    </row>
    <row r="36" spans="1:2" ht="15.75" x14ac:dyDescent="0.25">
      <c r="A36" s="1"/>
    </row>
    <row r="37" spans="1:2" ht="15.75" x14ac:dyDescent="0.25">
      <c r="A37" s="1"/>
    </row>
    <row r="38" spans="1:2" ht="15.75" x14ac:dyDescent="0.25">
      <c r="A38" s="1"/>
    </row>
    <row r="39" spans="1:2" ht="15.75" x14ac:dyDescent="0.25">
      <c r="A39" s="1"/>
    </row>
    <row r="40" spans="1:2" ht="15.75" x14ac:dyDescent="0.25">
      <c r="A40" s="1"/>
    </row>
    <row r="41" spans="1:2" ht="15.75" x14ac:dyDescent="0.25">
      <c r="A41" s="1"/>
    </row>
    <row r="42" spans="1:2" ht="15.75" x14ac:dyDescent="0.25">
      <c r="A42" s="1"/>
    </row>
    <row r="43" spans="1:2" ht="15.75" x14ac:dyDescent="0.25">
      <c r="A43" s="1"/>
    </row>
    <row r="44" spans="1:2" ht="15.75" x14ac:dyDescent="0.25">
      <c r="A44" s="1"/>
    </row>
    <row r="45" spans="1:2" ht="15.75" x14ac:dyDescent="0.25">
      <c r="A45" s="1"/>
    </row>
    <row r="46" spans="1:2" ht="15.75" x14ac:dyDescent="0.25">
      <c r="A46" s="1"/>
    </row>
    <row r="47" spans="1:2" ht="15.75" x14ac:dyDescent="0.25">
      <c r="A47" s="1"/>
    </row>
    <row r="48" spans="1:2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</sheetData>
  <sortState ref="A2:B34">
    <sortCondition descending="1" ref="B2"/>
  </sortState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17" sqref="A17"/>
    </sheetView>
  </sheetViews>
  <sheetFormatPr baseColWidth="10" defaultRowHeight="15" x14ac:dyDescent="0.25"/>
  <cols>
    <col min="1" max="1" width="76.140625" customWidth="1"/>
    <col min="2" max="2" width="24" customWidth="1"/>
    <col min="3" max="3" width="28.5703125" customWidth="1"/>
    <col min="4" max="4" width="22" customWidth="1"/>
    <col min="5" max="5" width="17.85546875" customWidth="1"/>
    <col min="6" max="6" width="19.42578125" customWidth="1"/>
    <col min="7" max="7" width="17.42578125" customWidth="1"/>
    <col min="8" max="8" width="5" customWidth="1"/>
    <col min="9" max="9" width="3.85546875" customWidth="1"/>
    <col min="10" max="10" width="15.7109375" style="7" customWidth="1"/>
  </cols>
  <sheetData>
    <row r="1" spans="1:10" x14ac:dyDescent="0.25">
      <c r="A1" t="s">
        <v>0</v>
      </c>
      <c r="B1" t="s">
        <v>166</v>
      </c>
      <c r="C1" t="s">
        <v>70</v>
      </c>
      <c r="D1" t="s">
        <v>127</v>
      </c>
      <c r="E1" t="s">
        <v>57</v>
      </c>
      <c r="F1" t="s">
        <v>167</v>
      </c>
      <c r="G1" t="s">
        <v>169</v>
      </c>
      <c r="H1" t="s">
        <v>53</v>
      </c>
      <c r="I1" t="s">
        <v>138</v>
      </c>
      <c r="J1" s="7" t="s">
        <v>55</v>
      </c>
    </row>
    <row r="2" spans="1:10" ht="15.75" x14ac:dyDescent="0.25">
      <c r="A2" s="1" t="s">
        <v>122</v>
      </c>
      <c r="F2">
        <v>1</v>
      </c>
    </row>
    <row r="3" spans="1:10" ht="15.75" x14ac:dyDescent="0.25">
      <c r="A3" s="1" t="s">
        <v>117</v>
      </c>
      <c r="B3">
        <v>1</v>
      </c>
      <c r="C3">
        <v>1</v>
      </c>
      <c r="F3">
        <v>1</v>
      </c>
      <c r="I3">
        <v>1</v>
      </c>
    </row>
    <row r="4" spans="1:10" ht="15.75" x14ac:dyDescent="0.25">
      <c r="A4" s="1" t="s">
        <v>13</v>
      </c>
      <c r="B4">
        <v>1</v>
      </c>
      <c r="D4">
        <v>1</v>
      </c>
    </row>
    <row r="5" spans="1:10" ht="15.75" x14ac:dyDescent="0.25">
      <c r="A5" s="1" t="s">
        <v>75</v>
      </c>
      <c r="C5">
        <v>1</v>
      </c>
    </row>
    <row r="6" spans="1:10" ht="15.75" x14ac:dyDescent="0.25">
      <c r="A6" s="1" t="s">
        <v>16</v>
      </c>
      <c r="B6">
        <v>1</v>
      </c>
    </row>
    <row r="7" spans="1:10" ht="15.75" x14ac:dyDescent="0.25">
      <c r="A7" s="1" t="s">
        <v>27</v>
      </c>
      <c r="B7">
        <v>1</v>
      </c>
      <c r="C7">
        <v>1</v>
      </c>
      <c r="E7">
        <v>1</v>
      </c>
    </row>
    <row r="8" spans="1:10" ht="15.75" x14ac:dyDescent="0.25">
      <c r="A8" s="1" t="s">
        <v>106</v>
      </c>
      <c r="C8">
        <v>1</v>
      </c>
    </row>
    <row r="9" spans="1:10" ht="15.75" x14ac:dyDescent="0.25">
      <c r="A9" s="1" t="s">
        <v>92</v>
      </c>
      <c r="D9">
        <v>2</v>
      </c>
    </row>
    <row r="10" spans="1:10" ht="15.75" x14ac:dyDescent="0.25">
      <c r="A10" s="1" t="s">
        <v>37</v>
      </c>
      <c r="B10">
        <v>2</v>
      </c>
    </row>
    <row r="11" spans="1:10" ht="15.75" x14ac:dyDescent="0.25">
      <c r="A11" s="1" t="s">
        <v>17</v>
      </c>
      <c r="B11">
        <v>1</v>
      </c>
    </row>
    <row r="12" spans="1:10" ht="15.75" x14ac:dyDescent="0.25">
      <c r="A12" s="1" t="s">
        <v>119</v>
      </c>
      <c r="C12">
        <v>2</v>
      </c>
      <c r="F12">
        <v>1</v>
      </c>
      <c r="G12">
        <v>1</v>
      </c>
    </row>
    <row r="13" spans="1:10" ht="15.75" x14ac:dyDescent="0.25">
      <c r="A13" s="1" t="s">
        <v>85</v>
      </c>
      <c r="D13">
        <v>1</v>
      </c>
    </row>
    <row r="14" spans="1:10" ht="15.75" x14ac:dyDescent="0.25">
      <c r="A14" s="1" t="s">
        <v>8</v>
      </c>
      <c r="B14">
        <v>6</v>
      </c>
      <c r="C14">
        <v>3</v>
      </c>
      <c r="D14">
        <v>2</v>
      </c>
      <c r="H14">
        <v>1</v>
      </c>
    </row>
    <row r="15" spans="1:10" ht="15.75" x14ac:dyDescent="0.25">
      <c r="A15" s="1" t="s">
        <v>23</v>
      </c>
      <c r="D15">
        <v>2</v>
      </c>
      <c r="E15">
        <v>2</v>
      </c>
    </row>
    <row r="16" spans="1:10" ht="15.75" x14ac:dyDescent="0.25">
      <c r="A16" s="1" t="s">
        <v>18</v>
      </c>
      <c r="D16">
        <v>1</v>
      </c>
    </row>
    <row r="17" spans="1:10" ht="15.75" x14ac:dyDescent="0.25">
      <c r="A17" s="1" t="s">
        <v>110</v>
      </c>
      <c r="J17" s="7">
        <v>2</v>
      </c>
    </row>
    <row r="18" spans="1:10" ht="15.75" x14ac:dyDescent="0.25">
      <c r="A18" s="1"/>
    </row>
    <row r="19" spans="1:10" ht="15.75" x14ac:dyDescent="0.25">
      <c r="A19" s="1"/>
    </row>
    <row r="20" spans="1:10" ht="15.75" x14ac:dyDescent="0.25">
      <c r="A20" s="1"/>
    </row>
    <row r="21" spans="1:10" ht="15.75" x14ac:dyDescent="0.25">
      <c r="A21" s="1"/>
    </row>
    <row r="22" spans="1:10" ht="15.75" x14ac:dyDescent="0.25">
      <c r="A22" s="1"/>
    </row>
    <row r="23" spans="1:10" ht="15.75" x14ac:dyDescent="0.25">
      <c r="A23" s="1"/>
    </row>
    <row r="24" spans="1:10" ht="15.75" x14ac:dyDescent="0.25">
      <c r="A24" s="1"/>
    </row>
    <row r="25" spans="1:10" ht="15.75" x14ac:dyDescent="0.25">
      <c r="A25" s="1"/>
    </row>
    <row r="26" spans="1:10" ht="15.75" x14ac:dyDescent="0.25">
      <c r="A26" s="1"/>
    </row>
    <row r="27" spans="1:10" ht="15.75" x14ac:dyDescent="0.25">
      <c r="A27" s="1"/>
    </row>
    <row r="28" spans="1:10" ht="15.75" x14ac:dyDescent="0.25">
      <c r="A28" s="1"/>
    </row>
    <row r="29" spans="1:10" ht="15.75" x14ac:dyDescent="0.25">
      <c r="A29" s="1"/>
    </row>
    <row r="30" spans="1:10" ht="15.75" x14ac:dyDescent="0.25">
      <c r="A30" s="1"/>
    </row>
    <row r="31" spans="1:10" ht="15.75" x14ac:dyDescent="0.25">
      <c r="A31" s="1"/>
    </row>
    <row r="32" spans="1:10" ht="15.75" x14ac:dyDescent="0.25">
      <c r="A32" s="1"/>
    </row>
    <row r="33" spans="1:10" ht="15.75" x14ac:dyDescent="0.25">
      <c r="A33" s="1"/>
    </row>
    <row r="34" spans="1:10" ht="15.75" x14ac:dyDescent="0.25">
      <c r="A34" s="1"/>
    </row>
    <row r="35" spans="1:10" ht="15.75" x14ac:dyDescent="0.25">
      <c r="A35" s="1"/>
    </row>
    <row r="36" spans="1:10" ht="15.75" x14ac:dyDescent="0.25">
      <c r="A36" s="1"/>
    </row>
    <row r="37" spans="1:10" ht="15.75" x14ac:dyDescent="0.25">
      <c r="A37" s="1"/>
    </row>
    <row r="38" spans="1:10" ht="15.75" x14ac:dyDescent="0.25">
      <c r="A38" s="1"/>
    </row>
    <row r="39" spans="1:10" ht="15.75" x14ac:dyDescent="0.25">
      <c r="A39" s="1"/>
    </row>
    <row r="40" spans="1:10" ht="15.75" x14ac:dyDescent="0.25">
      <c r="A40" s="1"/>
    </row>
    <row r="41" spans="1:10" ht="15.75" x14ac:dyDescent="0.25">
      <c r="A41" s="1"/>
    </row>
    <row r="42" spans="1:10" ht="15.75" x14ac:dyDescent="0.25">
      <c r="A42" s="1"/>
    </row>
    <row r="43" spans="1:10" ht="15.75" x14ac:dyDescent="0.25">
      <c r="A43" s="1"/>
    </row>
    <row r="44" spans="1:10" ht="15.75" x14ac:dyDescent="0.25">
      <c r="A44" s="1"/>
      <c r="J44" s="5"/>
    </row>
    <row r="45" spans="1:10" ht="15.75" x14ac:dyDescent="0.25">
      <c r="A45" s="1"/>
    </row>
    <row r="46" spans="1:10" ht="15.75" x14ac:dyDescent="0.25">
      <c r="A46" s="1"/>
    </row>
    <row r="47" spans="1:10" ht="15.75" x14ac:dyDescent="0.25">
      <c r="A47" s="1"/>
    </row>
    <row r="48" spans="1:10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opLeftCell="A25" workbookViewId="0">
      <selection activeCell="B38" sqref="B38"/>
    </sheetView>
  </sheetViews>
  <sheetFormatPr baseColWidth="10" defaultRowHeight="15" x14ac:dyDescent="0.25"/>
  <cols>
    <col min="1" max="1" width="63.28515625" customWidth="1"/>
  </cols>
  <sheetData>
    <row r="1" spans="1:2" x14ac:dyDescent="0.25">
      <c r="A1" t="s">
        <v>0</v>
      </c>
      <c r="B1" t="s">
        <v>192</v>
      </c>
    </row>
    <row r="2" spans="1:2" ht="15.75" x14ac:dyDescent="0.25">
      <c r="A2" s="1" t="s">
        <v>91</v>
      </c>
      <c r="B2">
        <f>SUM('Monclova Corporaciones de seg'!B12:K12)</f>
        <v>326</v>
      </c>
    </row>
    <row r="3" spans="1:2" ht="15.75" x14ac:dyDescent="0.25">
      <c r="A3" s="1" t="s">
        <v>117</v>
      </c>
      <c r="B3">
        <f>SUM('Monclova Corporaciones de seg'!B15:K15)</f>
        <v>201</v>
      </c>
    </row>
    <row r="4" spans="1:2" ht="15.75" x14ac:dyDescent="0.25">
      <c r="A4" s="1" t="s">
        <v>1</v>
      </c>
      <c r="B4">
        <f>SUM('Monclova Corporaciones de seg'!B24:K24)</f>
        <v>103</v>
      </c>
    </row>
    <row r="5" spans="1:2" ht="15.75" x14ac:dyDescent="0.25">
      <c r="A5" s="1" t="s">
        <v>83</v>
      </c>
      <c r="B5">
        <f>SUM('Monclova Corporaciones de seg'!B13:K13)</f>
        <v>96</v>
      </c>
    </row>
    <row r="6" spans="1:2" ht="15.75" x14ac:dyDescent="0.25">
      <c r="A6" s="1" t="s">
        <v>2</v>
      </c>
      <c r="B6">
        <f>SUM('Monclova Corporaciones de seg'!B4:K4)</f>
        <v>56</v>
      </c>
    </row>
    <row r="7" spans="1:2" ht="15.75" x14ac:dyDescent="0.25">
      <c r="A7" s="1" t="s">
        <v>27</v>
      </c>
      <c r="B7">
        <f>SUM('Monclova Corporaciones de seg'!B25:K25)</f>
        <v>20</v>
      </c>
    </row>
    <row r="8" spans="1:2" ht="15.75" x14ac:dyDescent="0.25">
      <c r="A8" s="1" t="s">
        <v>3</v>
      </c>
      <c r="B8">
        <f>SUM('Monclova Corporaciones de seg'!B29:K29)</f>
        <v>38</v>
      </c>
    </row>
    <row r="9" spans="1:2" ht="15.75" x14ac:dyDescent="0.25">
      <c r="A9" s="1" t="s">
        <v>74</v>
      </c>
      <c r="B9">
        <f>SUM('Monclova Corporaciones de seg'!B11:K11)</f>
        <v>36</v>
      </c>
    </row>
    <row r="10" spans="1:2" ht="15.75" x14ac:dyDescent="0.25">
      <c r="A10" s="1" t="s">
        <v>9</v>
      </c>
      <c r="B10">
        <f>SUM('Monclova Corporaciones de seg'!B6:K6)</f>
        <v>32</v>
      </c>
    </row>
    <row r="11" spans="1:2" ht="15.75" x14ac:dyDescent="0.25">
      <c r="A11" s="1" t="s">
        <v>5</v>
      </c>
      <c r="B11">
        <f>SUM('Monclova Corporaciones de seg'!B22:K22)</f>
        <v>28</v>
      </c>
    </row>
    <row r="12" spans="1:2" ht="15.75" x14ac:dyDescent="0.25">
      <c r="A12" s="1" t="s">
        <v>122</v>
      </c>
      <c r="B12">
        <f>SUM('Monclova Corporaciones de seg'!B5:K5)</f>
        <v>19</v>
      </c>
    </row>
    <row r="13" spans="1:2" ht="15.75" x14ac:dyDescent="0.25">
      <c r="A13" s="1" t="s">
        <v>31</v>
      </c>
      <c r="B13">
        <f>SUM('Monclova Corporaciones de seg'!B10:K10)</f>
        <v>19</v>
      </c>
    </row>
    <row r="14" spans="1:2" ht="15.75" x14ac:dyDescent="0.25">
      <c r="A14" s="1" t="s">
        <v>19</v>
      </c>
      <c r="B14">
        <f>SUM('Monclova Corporaciones de seg'!B23:K23)</f>
        <v>17</v>
      </c>
    </row>
    <row r="15" spans="1:2" ht="15.75" x14ac:dyDescent="0.25">
      <c r="A15" s="1" t="s">
        <v>17</v>
      </c>
      <c r="B15">
        <f>SUM('Monclova Corporaciones de seg'!B27:K27)</f>
        <v>15</v>
      </c>
    </row>
    <row r="16" spans="1:2" ht="15.75" x14ac:dyDescent="0.25">
      <c r="A16" s="1" t="s">
        <v>4</v>
      </c>
      <c r="B16">
        <f>SUM('Monclova Corporaciones de seg'!B17:K17)</f>
        <v>13</v>
      </c>
    </row>
    <row r="17" spans="1:2" ht="15.75" x14ac:dyDescent="0.25">
      <c r="A17" s="1" t="s">
        <v>14</v>
      </c>
      <c r="B17">
        <f>SUM('Monclova Corporaciones de seg'!B28:K28)</f>
        <v>7</v>
      </c>
    </row>
    <row r="18" spans="1:2" ht="15.75" x14ac:dyDescent="0.25">
      <c r="A18" s="1" t="s">
        <v>23</v>
      </c>
      <c r="B18">
        <f>SUM('Monclova Corporaciones de seg'!B37:K37)</f>
        <v>6</v>
      </c>
    </row>
    <row r="19" spans="1:2" ht="15.75" x14ac:dyDescent="0.25">
      <c r="A19" s="1" t="s">
        <v>77</v>
      </c>
      <c r="B19">
        <f>SUM('Monclova Corporaciones de seg'!B8:K8)</f>
        <v>5</v>
      </c>
    </row>
    <row r="20" spans="1:2" ht="15.75" x14ac:dyDescent="0.25">
      <c r="A20" s="1" t="s">
        <v>75</v>
      </c>
      <c r="B20">
        <f>SUM('Monclova Corporaciones de seg'!B20:K20)</f>
        <v>5</v>
      </c>
    </row>
    <row r="21" spans="1:2" ht="15.75" x14ac:dyDescent="0.25">
      <c r="A21" s="1" t="s">
        <v>7</v>
      </c>
      <c r="B21">
        <f>SUM('Monclova Corporaciones de seg'!B30:K30)</f>
        <v>4</v>
      </c>
    </row>
    <row r="22" spans="1:2" ht="15.75" x14ac:dyDescent="0.25">
      <c r="A22" s="1" t="s">
        <v>6</v>
      </c>
      <c r="B22">
        <f>SUM('Monclova Corporaciones de seg'!B7:K7)</f>
        <v>3</v>
      </c>
    </row>
    <row r="23" spans="1:2" ht="15.75" x14ac:dyDescent="0.25">
      <c r="A23" s="1" t="s">
        <v>101</v>
      </c>
      <c r="B23">
        <f>SUM('Monclova Corporaciones de seg'!B14:K14)</f>
        <v>3</v>
      </c>
    </row>
    <row r="24" spans="1:2" ht="15.75" x14ac:dyDescent="0.25">
      <c r="A24" s="1" t="s">
        <v>24</v>
      </c>
      <c r="B24">
        <f>SUM('Monclova Corporaciones de seg'!B19:K19)</f>
        <v>3</v>
      </c>
    </row>
    <row r="25" spans="1:2" ht="15.75" x14ac:dyDescent="0.25">
      <c r="A25" s="1" t="s">
        <v>84</v>
      </c>
      <c r="B25">
        <f>SUM('Monclova Corporaciones de seg'!B21:K21)</f>
        <v>3</v>
      </c>
    </row>
    <row r="26" spans="1:2" ht="15.75" x14ac:dyDescent="0.25">
      <c r="A26" s="1" t="s">
        <v>80</v>
      </c>
      <c r="B26">
        <f>SUM('Monclova Corporaciones de seg'!B9:K9)</f>
        <v>2</v>
      </c>
    </row>
    <row r="27" spans="1:2" ht="15.75" x14ac:dyDescent="0.25">
      <c r="A27" s="1" t="s">
        <v>12</v>
      </c>
      <c r="B27">
        <f>SUM('Monclova Corporaciones de seg'!B16:K16)</f>
        <v>2</v>
      </c>
    </row>
    <row r="28" spans="1:2" ht="15.75" x14ac:dyDescent="0.25">
      <c r="A28" s="1" t="s">
        <v>119</v>
      </c>
      <c r="B28">
        <f>SUM('Monclova Corporaciones de seg'!B32:K32)</f>
        <v>2</v>
      </c>
    </row>
    <row r="29" spans="1:2" ht="15.75" x14ac:dyDescent="0.25">
      <c r="A29" s="1" t="s">
        <v>38</v>
      </c>
      <c r="B29">
        <f>SUM('Monclova Corporaciones de seg'!B34:K34)</f>
        <v>2</v>
      </c>
    </row>
    <row r="30" spans="1:2" ht="15.75" x14ac:dyDescent="0.25">
      <c r="A30" s="1" t="s">
        <v>112</v>
      </c>
      <c r="B30">
        <f>SUM('Monclova Corporaciones de seg'!B36:K36)</f>
        <v>2</v>
      </c>
    </row>
    <row r="31" spans="1:2" ht="15.75" x14ac:dyDescent="0.25">
      <c r="A31" s="1" t="s">
        <v>35</v>
      </c>
      <c r="B31">
        <f>SUM('Monclova Corporaciones de seg'!B2:K2)</f>
        <v>1</v>
      </c>
    </row>
    <row r="32" spans="1:2" ht="15.75" x14ac:dyDescent="0.25">
      <c r="A32" s="1" t="s">
        <v>144</v>
      </c>
      <c r="B32">
        <f>SUM('Monclova Corporaciones de seg'!B3:K3)</f>
        <v>1</v>
      </c>
    </row>
    <row r="33" spans="1:2" ht="15.75" x14ac:dyDescent="0.25">
      <c r="A33" s="1" t="s">
        <v>13</v>
      </c>
      <c r="B33">
        <f>SUM('Monclova Corporaciones de seg'!B18:K18)</f>
        <v>1</v>
      </c>
    </row>
    <row r="34" spans="1:2" ht="15.75" x14ac:dyDescent="0.25">
      <c r="A34" s="1" t="s">
        <v>89</v>
      </c>
      <c r="B34">
        <f>SUM('Monclova Corporaciones de seg'!B26:K26)</f>
        <v>1</v>
      </c>
    </row>
    <row r="35" spans="1:2" ht="15.75" x14ac:dyDescent="0.25">
      <c r="A35" s="1" t="s">
        <v>82</v>
      </c>
      <c r="B35">
        <f>SUM('Monclova Corporaciones de seg'!B31:K31)</f>
        <v>1</v>
      </c>
    </row>
    <row r="36" spans="1:2" ht="15.75" x14ac:dyDescent="0.25">
      <c r="A36" s="1" t="s">
        <v>78</v>
      </c>
      <c r="B36">
        <f>SUM('Monclova Corporaciones de seg'!B33:K33)</f>
        <v>1</v>
      </c>
    </row>
    <row r="37" spans="1:2" ht="15.75" x14ac:dyDescent="0.25">
      <c r="A37" s="1" t="s">
        <v>33</v>
      </c>
      <c r="B37">
        <f>SUM('Monclova Corporaciones de seg'!B35:K35)</f>
        <v>1</v>
      </c>
    </row>
    <row r="38" spans="1:2" ht="15.75" x14ac:dyDescent="0.25">
      <c r="A38" s="1"/>
      <c r="B38">
        <f>SUM(B2:B37)</f>
        <v>1075</v>
      </c>
    </row>
    <row r="39" spans="1:2" ht="15.75" x14ac:dyDescent="0.25">
      <c r="A39" s="1"/>
    </row>
    <row r="40" spans="1:2" ht="15.75" x14ac:dyDescent="0.25">
      <c r="A40" s="1"/>
    </row>
    <row r="41" spans="1:2" ht="15.75" x14ac:dyDescent="0.25">
      <c r="A41" s="1"/>
    </row>
    <row r="42" spans="1:2" ht="15.75" x14ac:dyDescent="0.25">
      <c r="A42" s="1"/>
    </row>
    <row r="43" spans="1:2" ht="15.75" x14ac:dyDescent="0.25">
      <c r="A43" s="1"/>
    </row>
    <row r="44" spans="1:2" ht="15.75" x14ac:dyDescent="0.25">
      <c r="A44" s="1"/>
    </row>
    <row r="45" spans="1:2" ht="15.75" x14ac:dyDescent="0.25">
      <c r="A45" s="1"/>
    </row>
    <row r="46" spans="1:2" ht="15.75" x14ac:dyDescent="0.25">
      <c r="A46" s="1"/>
    </row>
    <row r="47" spans="1:2" ht="15.75" x14ac:dyDescent="0.25">
      <c r="A47" s="1"/>
    </row>
    <row r="48" spans="1:2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</sheetData>
  <sortState ref="A2:B37">
    <sortCondition descending="1" ref="B2"/>
  </sortState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sqref="A1:B17"/>
    </sheetView>
  </sheetViews>
  <sheetFormatPr baseColWidth="10" defaultRowHeight="15" x14ac:dyDescent="0.25"/>
  <cols>
    <col min="1" max="1" width="69.7109375" customWidth="1"/>
  </cols>
  <sheetData>
    <row r="1" spans="1:2" x14ac:dyDescent="0.25">
      <c r="A1" s="6" t="s">
        <v>0</v>
      </c>
      <c r="B1" s="6" t="s">
        <v>192</v>
      </c>
    </row>
    <row r="2" spans="1:2" x14ac:dyDescent="0.25">
      <c r="A2" s="6" t="s">
        <v>8</v>
      </c>
      <c r="B2" s="6">
        <f>SUM('San Pedro AE'!B14:I14)</f>
        <v>12</v>
      </c>
    </row>
    <row r="3" spans="1:2" x14ac:dyDescent="0.25">
      <c r="A3" s="6" t="s">
        <v>117</v>
      </c>
      <c r="B3" s="6">
        <f>SUM('San Pedro AE'!B3:I3)</f>
        <v>4</v>
      </c>
    </row>
    <row r="4" spans="1:2" x14ac:dyDescent="0.25">
      <c r="A4" s="6" t="s">
        <v>119</v>
      </c>
      <c r="B4" s="6">
        <f>SUM('San Pedro AE'!B12:I12)</f>
        <v>4</v>
      </c>
    </row>
    <row r="5" spans="1:2" x14ac:dyDescent="0.25">
      <c r="A5" s="6" t="s">
        <v>23</v>
      </c>
      <c r="B5" s="6">
        <f>SUM('San Pedro AE'!B15:I15)</f>
        <v>4</v>
      </c>
    </row>
    <row r="6" spans="1:2" x14ac:dyDescent="0.25">
      <c r="A6" s="6" t="s">
        <v>27</v>
      </c>
      <c r="B6" s="6">
        <f>SUM('San Pedro AE'!B7:I7)</f>
        <v>3</v>
      </c>
    </row>
    <row r="7" spans="1:2" x14ac:dyDescent="0.25">
      <c r="A7" s="6" t="s">
        <v>13</v>
      </c>
      <c r="B7" s="6">
        <f>SUM('San Pedro AE'!B4:I4)</f>
        <v>2</v>
      </c>
    </row>
    <row r="8" spans="1:2" x14ac:dyDescent="0.25">
      <c r="A8" s="6" t="s">
        <v>92</v>
      </c>
      <c r="B8" s="6">
        <f>SUM('San Pedro AE'!B9:I9)</f>
        <v>2</v>
      </c>
    </row>
    <row r="9" spans="1:2" x14ac:dyDescent="0.25">
      <c r="A9" s="6" t="s">
        <v>37</v>
      </c>
      <c r="B9" s="6">
        <f>SUM('San Pedro AE'!B10:I10)</f>
        <v>2</v>
      </c>
    </row>
    <row r="10" spans="1:2" x14ac:dyDescent="0.25">
      <c r="A10" s="6" t="s">
        <v>110</v>
      </c>
      <c r="B10" s="6">
        <v>2</v>
      </c>
    </row>
    <row r="11" spans="1:2" x14ac:dyDescent="0.25">
      <c r="A11" s="6" t="s">
        <v>122</v>
      </c>
      <c r="B11" s="6">
        <f>SUM('San Pedro AE'!B2:I2)</f>
        <v>1</v>
      </c>
    </row>
    <row r="12" spans="1:2" x14ac:dyDescent="0.25">
      <c r="A12" s="6" t="s">
        <v>75</v>
      </c>
      <c r="B12" s="6">
        <f>SUM('San Pedro AE'!B5:I5)</f>
        <v>1</v>
      </c>
    </row>
    <row r="13" spans="1:2" x14ac:dyDescent="0.25">
      <c r="A13" s="6" t="s">
        <v>16</v>
      </c>
      <c r="B13" s="6">
        <f>SUM('San Pedro AE'!B6:I6)</f>
        <v>1</v>
      </c>
    </row>
    <row r="14" spans="1:2" x14ac:dyDescent="0.25">
      <c r="A14" s="6" t="s">
        <v>106</v>
      </c>
      <c r="B14" s="6">
        <f>SUM('San Pedro AE'!B8:I8)</f>
        <v>1</v>
      </c>
    </row>
    <row r="15" spans="1:2" x14ac:dyDescent="0.25">
      <c r="A15" s="6" t="s">
        <v>17</v>
      </c>
      <c r="B15" s="6">
        <f>SUM('San Pedro AE'!B11:I11)</f>
        <v>1</v>
      </c>
    </row>
    <row r="16" spans="1:2" x14ac:dyDescent="0.25">
      <c r="A16" s="6" t="s">
        <v>85</v>
      </c>
      <c r="B16" s="6">
        <f>SUM('San Pedro AE'!B13:I13)</f>
        <v>1</v>
      </c>
    </row>
    <row r="17" spans="1:2" x14ac:dyDescent="0.25">
      <c r="A17" s="6" t="s">
        <v>18</v>
      </c>
      <c r="B17" s="6">
        <f>SUM('San Pedro AE'!B16:I16)</f>
        <v>1</v>
      </c>
    </row>
    <row r="18" spans="1:2" ht="15.75" x14ac:dyDescent="0.25">
      <c r="A18" s="1"/>
      <c r="B18">
        <f>SUM(B2:B17)</f>
        <v>42</v>
      </c>
    </row>
    <row r="19" spans="1:2" ht="15.75" x14ac:dyDescent="0.25">
      <c r="A19" s="1"/>
    </row>
    <row r="20" spans="1:2" ht="15.75" x14ac:dyDescent="0.25">
      <c r="A20" s="1"/>
    </row>
    <row r="21" spans="1:2" ht="15.75" x14ac:dyDescent="0.25">
      <c r="A21" s="1"/>
    </row>
    <row r="22" spans="1:2" ht="15.75" x14ac:dyDescent="0.25">
      <c r="A22" s="1"/>
    </row>
    <row r="23" spans="1:2" ht="15.75" x14ac:dyDescent="0.25">
      <c r="A23" s="1"/>
    </row>
    <row r="24" spans="1:2" ht="15.75" x14ac:dyDescent="0.25">
      <c r="A24" s="1"/>
    </row>
    <row r="25" spans="1:2" ht="15.75" x14ac:dyDescent="0.25">
      <c r="A25" s="1"/>
    </row>
    <row r="26" spans="1:2" ht="15.75" x14ac:dyDescent="0.25">
      <c r="A26" s="1"/>
    </row>
    <row r="27" spans="1:2" ht="15.75" x14ac:dyDescent="0.25">
      <c r="A27" s="1"/>
    </row>
    <row r="28" spans="1:2" ht="15.75" x14ac:dyDescent="0.25">
      <c r="A28" s="1"/>
    </row>
    <row r="29" spans="1:2" ht="15.75" x14ac:dyDescent="0.25">
      <c r="A29" s="1"/>
    </row>
    <row r="30" spans="1:2" ht="15.75" x14ac:dyDescent="0.25">
      <c r="A30" s="1"/>
    </row>
    <row r="31" spans="1:2" ht="15.75" x14ac:dyDescent="0.25">
      <c r="A31" s="1"/>
    </row>
    <row r="32" spans="1:2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</sheetData>
  <sortState ref="A2:B17">
    <sortCondition descending="1" ref="B2"/>
  </sortState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E8" sqref="E8"/>
    </sheetView>
  </sheetViews>
  <sheetFormatPr baseColWidth="10" defaultRowHeight="15" x14ac:dyDescent="0.25"/>
  <cols>
    <col min="1" max="1" width="56.42578125" customWidth="1"/>
    <col min="2" max="2" width="20.5703125" customWidth="1"/>
    <col min="3" max="3" width="28.28515625" customWidth="1"/>
    <col min="4" max="4" width="13" customWidth="1"/>
  </cols>
  <sheetData>
    <row r="1" spans="1:5" x14ac:dyDescent="0.25">
      <c r="A1" t="s">
        <v>0</v>
      </c>
      <c r="B1" t="s">
        <v>156</v>
      </c>
      <c r="C1" t="s">
        <v>132</v>
      </c>
      <c r="D1" t="s">
        <v>170</v>
      </c>
    </row>
    <row r="2" spans="1:5" ht="15.75" x14ac:dyDescent="0.25">
      <c r="A2" s="1" t="s">
        <v>100</v>
      </c>
      <c r="B2">
        <v>1</v>
      </c>
    </row>
    <row r="3" spans="1:5" ht="15.75" x14ac:dyDescent="0.25">
      <c r="A3" s="1" t="s">
        <v>117</v>
      </c>
      <c r="B3">
        <v>2</v>
      </c>
      <c r="C3">
        <v>2</v>
      </c>
    </row>
    <row r="4" spans="1:5" ht="15.75" x14ac:dyDescent="0.25">
      <c r="A4" s="1" t="s">
        <v>27</v>
      </c>
      <c r="B4">
        <v>1</v>
      </c>
    </row>
    <row r="5" spans="1:5" ht="15.75" x14ac:dyDescent="0.25">
      <c r="A5" s="1" t="s">
        <v>38</v>
      </c>
      <c r="B5">
        <v>2</v>
      </c>
      <c r="D5">
        <v>1</v>
      </c>
    </row>
    <row r="6" spans="1:5" ht="15.75" x14ac:dyDescent="0.25">
      <c r="A6" s="1" t="s">
        <v>23</v>
      </c>
      <c r="B6">
        <v>1</v>
      </c>
    </row>
    <row r="7" spans="1:5" ht="15.75" x14ac:dyDescent="0.25">
      <c r="A7" s="1"/>
      <c r="B7">
        <f>SUM(B2:B6)</f>
        <v>7</v>
      </c>
      <c r="C7">
        <f t="shared" ref="C7:D7" si="0">SUM(C2:C6)</f>
        <v>2</v>
      </c>
      <c r="D7">
        <f t="shared" si="0"/>
        <v>1</v>
      </c>
      <c r="E7">
        <f>SUM(B7:D7)</f>
        <v>10</v>
      </c>
    </row>
    <row r="8" spans="1:5" ht="15.75" x14ac:dyDescent="0.25">
      <c r="A8" s="1"/>
    </row>
    <row r="9" spans="1:5" ht="15.75" x14ac:dyDescent="0.25">
      <c r="A9" s="1"/>
    </row>
    <row r="10" spans="1:5" ht="15.75" x14ac:dyDescent="0.25">
      <c r="A10" s="1"/>
    </row>
    <row r="11" spans="1:5" ht="15.75" x14ac:dyDescent="0.25">
      <c r="A11" s="1"/>
    </row>
    <row r="12" spans="1:5" ht="15.75" x14ac:dyDescent="0.25">
      <c r="A12" s="1"/>
    </row>
    <row r="13" spans="1:5" ht="15.75" x14ac:dyDescent="0.25">
      <c r="A13" s="1"/>
    </row>
    <row r="14" spans="1:5" ht="15.75" x14ac:dyDescent="0.25">
      <c r="A14" s="1"/>
    </row>
    <row r="15" spans="1:5" ht="15.75" x14ac:dyDescent="0.25">
      <c r="A15" s="1"/>
    </row>
    <row r="16" spans="1:5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</sheetData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pane xSplit="1" ySplit="1" topLeftCell="D11" activePane="bottomRight" state="frozen"/>
      <selection pane="topRight" activeCell="B1" sqref="B1"/>
      <selection pane="bottomLeft" activeCell="A2" sqref="A2"/>
      <selection pane="bottomRight" activeCell="F30" sqref="F30"/>
    </sheetView>
  </sheetViews>
  <sheetFormatPr baseColWidth="10" defaultRowHeight="15" x14ac:dyDescent="0.25"/>
  <cols>
    <col min="1" max="1" width="93" customWidth="1"/>
    <col min="2" max="2" width="26.140625" customWidth="1"/>
    <col min="3" max="3" width="41.28515625" customWidth="1"/>
    <col min="4" max="4" width="14.85546875" customWidth="1"/>
    <col min="5" max="5" width="15" customWidth="1"/>
    <col min="6" max="6" width="15.85546875" customWidth="1"/>
    <col min="7" max="7" width="30.7109375" customWidth="1"/>
    <col min="8" max="8" width="29" customWidth="1"/>
    <col min="9" max="9" width="38" style="7" customWidth="1"/>
    <col min="10" max="10" width="6.5703125" style="7" customWidth="1"/>
  </cols>
  <sheetData>
    <row r="1" spans="1:10" x14ac:dyDescent="0.25">
      <c r="A1" t="s">
        <v>0</v>
      </c>
      <c r="B1" t="s">
        <v>26</v>
      </c>
      <c r="C1" t="s">
        <v>25</v>
      </c>
      <c r="D1" t="s">
        <v>41</v>
      </c>
      <c r="E1" t="s">
        <v>40</v>
      </c>
      <c r="F1" t="s">
        <v>59</v>
      </c>
      <c r="G1" t="s">
        <v>173</v>
      </c>
      <c r="H1" t="s">
        <v>149</v>
      </c>
      <c r="I1" s="7" t="s">
        <v>175</v>
      </c>
      <c r="J1" s="7" t="s">
        <v>148</v>
      </c>
    </row>
    <row r="2" spans="1:10" ht="15.75" x14ac:dyDescent="0.25">
      <c r="A2" s="1" t="s">
        <v>2</v>
      </c>
      <c r="B2" s="1">
        <v>5</v>
      </c>
      <c r="C2" s="1">
        <v>4</v>
      </c>
      <c r="E2">
        <v>1</v>
      </c>
      <c r="G2">
        <v>1</v>
      </c>
      <c r="H2">
        <v>1</v>
      </c>
    </row>
    <row r="3" spans="1:10" ht="15.75" x14ac:dyDescent="0.25">
      <c r="A3" s="1" t="s">
        <v>122</v>
      </c>
      <c r="B3" s="1">
        <v>2</v>
      </c>
      <c r="C3" s="1">
        <v>2</v>
      </c>
    </row>
    <row r="4" spans="1:10" ht="15.75" x14ac:dyDescent="0.25">
      <c r="A4" s="1" t="s">
        <v>9</v>
      </c>
      <c r="B4" s="1">
        <v>9</v>
      </c>
      <c r="C4" s="1">
        <v>2</v>
      </c>
      <c r="E4">
        <v>1</v>
      </c>
    </row>
    <row r="5" spans="1:10" ht="15.75" x14ac:dyDescent="0.25">
      <c r="A5" s="1" t="s">
        <v>6</v>
      </c>
      <c r="B5" s="1">
        <v>1</v>
      </c>
      <c r="C5" s="1"/>
    </row>
    <row r="6" spans="1:10" ht="15.75" x14ac:dyDescent="0.25">
      <c r="A6" s="1" t="s">
        <v>120</v>
      </c>
      <c r="B6" s="1">
        <v>1</v>
      </c>
      <c r="C6" s="1"/>
    </row>
    <row r="7" spans="1:10" ht="15.75" x14ac:dyDescent="0.25">
      <c r="A7" s="1" t="s">
        <v>31</v>
      </c>
      <c r="B7" s="1"/>
      <c r="C7" s="1"/>
      <c r="D7">
        <v>5</v>
      </c>
    </row>
    <row r="8" spans="1:10" ht="15.75" x14ac:dyDescent="0.25">
      <c r="A8" s="1" t="s">
        <v>91</v>
      </c>
      <c r="B8" s="1">
        <v>41</v>
      </c>
      <c r="C8" s="1">
        <v>6</v>
      </c>
      <c r="E8">
        <v>6</v>
      </c>
      <c r="F8">
        <v>2</v>
      </c>
      <c r="J8" s="7">
        <v>1</v>
      </c>
    </row>
    <row r="9" spans="1:10" ht="15.75" x14ac:dyDescent="0.25">
      <c r="A9" s="1" t="s">
        <v>83</v>
      </c>
      <c r="B9" s="1"/>
      <c r="C9" s="1"/>
      <c r="D9">
        <v>1</v>
      </c>
    </row>
    <row r="10" spans="1:10" ht="15.75" x14ac:dyDescent="0.25">
      <c r="A10" s="1" t="s">
        <v>117</v>
      </c>
      <c r="B10" s="1">
        <v>11</v>
      </c>
      <c r="C10" s="1">
        <v>11</v>
      </c>
      <c r="D10">
        <v>7</v>
      </c>
      <c r="E10" s="1">
        <v>4</v>
      </c>
    </row>
    <row r="11" spans="1:10" ht="15.75" x14ac:dyDescent="0.25">
      <c r="A11" s="1" t="s">
        <v>10</v>
      </c>
      <c r="B11" s="1">
        <v>2</v>
      </c>
      <c r="C11" s="1"/>
    </row>
    <row r="12" spans="1:10" ht="15.75" x14ac:dyDescent="0.25">
      <c r="A12" s="1" t="s">
        <v>4</v>
      </c>
      <c r="B12" s="1">
        <v>1</v>
      </c>
      <c r="C12" s="1"/>
      <c r="E12">
        <v>1</v>
      </c>
    </row>
    <row r="13" spans="1:10" ht="15.75" x14ac:dyDescent="0.25">
      <c r="A13" s="1" t="s">
        <v>13</v>
      </c>
      <c r="B13" s="1">
        <v>2</v>
      </c>
      <c r="C13" s="1"/>
      <c r="E13">
        <v>1</v>
      </c>
    </row>
    <row r="14" spans="1:10" ht="15.75" x14ac:dyDescent="0.25">
      <c r="A14" s="1" t="s">
        <v>24</v>
      </c>
      <c r="B14" s="1">
        <v>2</v>
      </c>
      <c r="C14" s="1"/>
    </row>
    <row r="15" spans="1:10" ht="15.75" x14ac:dyDescent="0.25">
      <c r="A15" s="1" t="s">
        <v>21</v>
      </c>
      <c r="B15" s="1">
        <v>1</v>
      </c>
      <c r="C15" s="1"/>
    </row>
    <row r="16" spans="1:10" ht="15.75" x14ac:dyDescent="0.25">
      <c r="A16" s="1" t="s">
        <v>75</v>
      </c>
      <c r="B16" s="1">
        <v>2</v>
      </c>
      <c r="C16" s="1">
        <v>1</v>
      </c>
      <c r="F16">
        <v>1</v>
      </c>
    </row>
    <row r="17" spans="1:11" ht="15.75" x14ac:dyDescent="0.25">
      <c r="A17" s="1" t="s">
        <v>84</v>
      </c>
      <c r="B17" s="1"/>
      <c r="C17" s="1"/>
      <c r="D17">
        <v>1</v>
      </c>
    </row>
    <row r="18" spans="1:11" ht="15.75" x14ac:dyDescent="0.25">
      <c r="A18" s="1" t="s">
        <v>16</v>
      </c>
      <c r="B18" s="1"/>
      <c r="C18" s="1">
        <v>1</v>
      </c>
      <c r="D18">
        <v>1</v>
      </c>
    </row>
    <row r="19" spans="1:11" ht="15.75" x14ac:dyDescent="0.25">
      <c r="A19" s="1" t="s">
        <v>5</v>
      </c>
      <c r="B19" s="1">
        <v>1</v>
      </c>
      <c r="C19" s="1">
        <v>2</v>
      </c>
    </row>
    <row r="20" spans="1:11" ht="15.75" x14ac:dyDescent="0.25">
      <c r="A20" s="1" t="s">
        <v>19</v>
      </c>
      <c r="B20" s="1"/>
      <c r="C20" s="1"/>
      <c r="D20">
        <v>7</v>
      </c>
    </row>
    <row r="21" spans="1:11" ht="15.75" x14ac:dyDescent="0.25">
      <c r="A21" s="1" t="s">
        <v>1</v>
      </c>
      <c r="B21" s="1">
        <v>19</v>
      </c>
      <c r="C21" s="1">
        <v>9</v>
      </c>
      <c r="E21">
        <v>4</v>
      </c>
      <c r="G21">
        <v>1</v>
      </c>
    </row>
    <row r="22" spans="1:11" ht="15.75" x14ac:dyDescent="0.25">
      <c r="A22" s="1" t="s">
        <v>90</v>
      </c>
      <c r="B22" s="1"/>
      <c r="C22" s="1"/>
      <c r="D22">
        <v>1</v>
      </c>
    </row>
    <row r="23" spans="1:11" ht="15.75" x14ac:dyDescent="0.25">
      <c r="A23" s="1" t="s">
        <v>14</v>
      </c>
      <c r="B23" s="1">
        <v>2</v>
      </c>
      <c r="C23" s="1">
        <v>2</v>
      </c>
      <c r="E23">
        <v>1</v>
      </c>
    </row>
    <row r="24" spans="1:11" ht="15.75" x14ac:dyDescent="0.25">
      <c r="A24" s="1" t="s">
        <v>3</v>
      </c>
      <c r="B24" s="1">
        <v>7</v>
      </c>
      <c r="C24" s="1"/>
      <c r="E24">
        <v>2</v>
      </c>
      <c r="G24">
        <v>1</v>
      </c>
      <c r="H24">
        <v>1</v>
      </c>
    </row>
    <row r="25" spans="1:11" ht="15.75" x14ac:dyDescent="0.25">
      <c r="A25" s="1" t="s">
        <v>7</v>
      </c>
      <c r="B25" s="1">
        <v>1</v>
      </c>
      <c r="C25" s="1">
        <v>1</v>
      </c>
    </row>
    <row r="26" spans="1:11" ht="15.75" x14ac:dyDescent="0.25">
      <c r="A26" s="1" t="s">
        <v>82</v>
      </c>
      <c r="B26" s="1"/>
      <c r="C26" s="1"/>
      <c r="G26">
        <v>1</v>
      </c>
    </row>
    <row r="27" spans="1:11" ht="15.75" x14ac:dyDescent="0.25">
      <c r="A27" s="1" t="s">
        <v>119</v>
      </c>
      <c r="B27" s="1">
        <v>3</v>
      </c>
      <c r="C27" s="1"/>
      <c r="I27" s="7">
        <v>1</v>
      </c>
    </row>
    <row r="28" spans="1:11" ht="15.75" x14ac:dyDescent="0.25">
      <c r="A28" s="1" t="s">
        <v>8</v>
      </c>
      <c r="B28" s="1">
        <v>6</v>
      </c>
      <c r="C28" s="1">
        <v>2</v>
      </c>
      <c r="F28">
        <v>1</v>
      </c>
    </row>
    <row r="29" spans="1:11" ht="15.75" x14ac:dyDescent="0.25">
      <c r="A29" s="1" t="s">
        <v>33</v>
      </c>
      <c r="B29" s="1">
        <v>1</v>
      </c>
      <c r="C29" s="1"/>
    </row>
    <row r="30" spans="1:11" ht="15.75" x14ac:dyDescent="0.25">
      <c r="A30" s="1" t="s">
        <v>23</v>
      </c>
      <c r="B30" s="1">
        <f>SUM(B2:B29)</f>
        <v>120</v>
      </c>
      <c r="C30" s="1">
        <f t="shared" ref="C30:J30" si="0">SUM(C2:C29)</f>
        <v>43</v>
      </c>
      <c r="D30" s="1">
        <f t="shared" si="0"/>
        <v>23</v>
      </c>
      <c r="E30" s="1">
        <f t="shared" si="0"/>
        <v>21</v>
      </c>
      <c r="F30" s="1">
        <v>1</v>
      </c>
      <c r="G30" s="1">
        <f t="shared" si="0"/>
        <v>4</v>
      </c>
      <c r="H30" s="1">
        <f t="shared" si="0"/>
        <v>2</v>
      </c>
      <c r="I30" s="1">
        <f t="shared" si="0"/>
        <v>1</v>
      </c>
      <c r="J30" s="1">
        <f t="shared" si="0"/>
        <v>1</v>
      </c>
      <c r="K30" s="1">
        <f>SUM(B30:J30)</f>
        <v>216</v>
      </c>
    </row>
    <row r="31" spans="1:11" ht="15.75" x14ac:dyDescent="0.25">
      <c r="A31" s="1"/>
      <c r="B31" s="1"/>
      <c r="C31" s="1"/>
    </row>
    <row r="32" spans="1:11" ht="15.75" x14ac:dyDescent="0.25">
      <c r="A32" s="1"/>
      <c r="B32" s="1"/>
      <c r="C32" s="1"/>
    </row>
    <row r="33" spans="1:3" ht="15.75" x14ac:dyDescent="0.25">
      <c r="A33" s="1"/>
      <c r="B33" s="1"/>
      <c r="C33" s="1"/>
    </row>
    <row r="34" spans="1:3" ht="15.75" x14ac:dyDescent="0.25">
      <c r="A34" s="1"/>
      <c r="B34" s="1"/>
      <c r="C34" s="1"/>
    </row>
    <row r="35" spans="1:3" ht="15.75" x14ac:dyDescent="0.25">
      <c r="A35" s="1"/>
      <c r="B35" s="1"/>
      <c r="C35" s="1"/>
    </row>
    <row r="36" spans="1:3" ht="15.75" x14ac:dyDescent="0.25">
      <c r="A36" s="1"/>
      <c r="B36" s="1"/>
      <c r="C36" s="1"/>
    </row>
    <row r="37" spans="1:3" ht="15.75" x14ac:dyDescent="0.25">
      <c r="A37" s="1"/>
      <c r="B37" s="1"/>
      <c r="C37" s="1"/>
    </row>
    <row r="38" spans="1:3" ht="15.75" x14ac:dyDescent="0.25">
      <c r="A38" s="1"/>
      <c r="B38" s="1"/>
      <c r="C38" s="1"/>
    </row>
    <row r="39" spans="1:3" ht="15.75" x14ac:dyDescent="0.25">
      <c r="A39" s="1"/>
      <c r="B39" s="1"/>
      <c r="C39" s="1"/>
    </row>
    <row r="40" spans="1:3" ht="15.75" x14ac:dyDescent="0.25">
      <c r="A40" s="1"/>
      <c r="B40" s="1"/>
      <c r="C40" s="1"/>
    </row>
    <row r="41" spans="1:3" ht="15.75" x14ac:dyDescent="0.25">
      <c r="A41" s="1"/>
      <c r="B41" s="1"/>
      <c r="C41" s="1"/>
    </row>
    <row r="42" spans="1:3" ht="15.75" x14ac:dyDescent="0.25">
      <c r="A42" s="1"/>
      <c r="B42" s="1"/>
      <c r="C42" s="1"/>
    </row>
    <row r="43" spans="1:3" ht="15.75" x14ac:dyDescent="0.25">
      <c r="A43" s="1"/>
      <c r="B43" s="1"/>
      <c r="C43" s="1"/>
    </row>
    <row r="44" spans="1:3" ht="15.75" x14ac:dyDescent="0.25">
      <c r="A44" s="1"/>
      <c r="B44" s="1"/>
      <c r="C44" s="1"/>
    </row>
    <row r="45" spans="1:3" ht="15.75" x14ac:dyDescent="0.25">
      <c r="A45" s="1"/>
      <c r="B45" s="1"/>
      <c r="C45" s="1"/>
    </row>
    <row r="46" spans="1:3" ht="15.75" x14ac:dyDescent="0.25">
      <c r="A46" s="1"/>
      <c r="B46" s="1"/>
      <c r="C46" s="1"/>
    </row>
    <row r="47" spans="1:3" ht="15.75" x14ac:dyDescent="0.25">
      <c r="A47" s="1"/>
      <c r="B47" s="1"/>
      <c r="C47" s="1"/>
    </row>
    <row r="48" spans="1:3" ht="15.75" x14ac:dyDescent="0.25">
      <c r="A48" s="1"/>
      <c r="B48" s="1"/>
      <c r="C48" s="1"/>
    </row>
    <row r="49" spans="1:3" ht="15.75" x14ac:dyDescent="0.25">
      <c r="A49" s="1"/>
      <c r="B49" s="1"/>
      <c r="C49" s="1"/>
    </row>
    <row r="50" spans="1:3" ht="15.75" x14ac:dyDescent="0.25">
      <c r="A50" s="1"/>
      <c r="B50" s="1"/>
      <c r="C50" s="1"/>
    </row>
    <row r="51" spans="1:3" ht="15.75" x14ac:dyDescent="0.25">
      <c r="A51" s="1"/>
      <c r="B51" s="1"/>
      <c r="C51" s="1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1" workbookViewId="0">
      <selection sqref="A1:B30"/>
    </sheetView>
  </sheetViews>
  <sheetFormatPr baseColWidth="10" defaultRowHeight="15" x14ac:dyDescent="0.25"/>
  <cols>
    <col min="1" max="1" width="46" style="6" customWidth="1"/>
    <col min="2" max="2" width="6" style="6" customWidth="1"/>
    <col min="4" max="4" width="41.28515625" customWidth="1"/>
  </cols>
  <sheetData>
    <row r="1" spans="1:5" x14ac:dyDescent="0.25">
      <c r="A1" s="6" t="s">
        <v>193</v>
      </c>
      <c r="B1" s="6" t="s">
        <v>192</v>
      </c>
    </row>
    <row r="2" spans="1:5" x14ac:dyDescent="0.25">
      <c r="A2" s="6" t="s">
        <v>91</v>
      </c>
      <c r="B2" s="6">
        <f>SUM('Fco. I. Madero CS'!B8:J8)</f>
        <v>56</v>
      </c>
      <c r="D2" s="8" t="s">
        <v>26</v>
      </c>
      <c r="E2" s="8">
        <v>120</v>
      </c>
    </row>
    <row r="3" spans="1:5" x14ac:dyDescent="0.25">
      <c r="A3" s="6" t="s">
        <v>117</v>
      </c>
      <c r="B3" s="6">
        <f>SUM('Fco. I. Madero CS'!B10:J10)</f>
        <v>33</v>
      </c>
      <c r="D3" s="8" t="s">
        <v>25</v>
      </c>
      <c r="E3" s="8">
        <v>43</v>
      </c>
    </row>
    <row r="4" spans="1:5" x14ac:dyDescent="0.25">
      <c r="A4" s="6" t="s">
        <v>1</v>
      </c>
      <c r="B4" s="6">
        <f>SUM('Fco. I. Madero CS'!B21:J21)</f>
        <v>33</v>
      </c>
      <c r="D4" s="8" t="s">
        <v>194</v>
      </c>
      <c r="E4" s="8">
        <v>23</v>
      </c>
    </row>
    <row r="5" spans="1:5" x14ac:dyDescent="0.25">
      <c r="A5" s="6" t="s">
        <v>2</v>
      </c>
      <c r="B5" s="6">
        <f>SUM('Fco. I. Madero CS'!B2:J2)</f>
        <v>12</v>
      </c>
      <c r="D5" s="8" t="s">
        <v>40</v>
      </c>
      <c r="E5" s="8">
        <v>21</v>
      </c>
    </row>
    <row r="6" spans="1:5" x14ac:dyDescent="0.25">
      <c r="A6" s="6" t="s">
        <v>9</v>
      </c>
      <c r="B6" s="6">
        <f>SUM('Fco. I. Madero CS'!B4:J4)</f>
        <v>12</v>
      </c>
      <c r="D6" s="8" t="s">
        <v>59</v>
      </c>
      <c r="E6" s="8">
        <v>5</v>
      </c>
    </row>
    <row r="7" spans="1:5" x14ac:dyDescent="0.25">
      <c r="A7" s="6" t="s">
        <v>3</v>
      </c>
      <c r="B7" s="6">
        <f>SUM('Fco. I. Madero CS'!B24:J24)</f>
        <v>11</v>
      </c>
      <c r="D7" s="8" t="s">
        <v>173</v>
      </c>
      <c r="E7" s="8">
        <v>4</v>
      </c>
    </row>
    <row r="8" spans="1:5" x14ac:dyDescent="0.25">
      <c r="A8" s="6" t="s">
        <v>8</v>
      </c>
      <c r="B8" s="6">
        <f>SUM('Fco. I. Madero CS'!B28:J28)</f>
        <v>9</v>
      </c>
      <c r="D8" s="8" t="s">
        <v>149</v>
      </c>
      <c r="E8" s="8">
        <v>2</v>
      </c>
    </row>
    <row r="9" spans="1:5" x14ac:dyDescent="0.25">
      <c r="A9" s="6" t="s">
        <v>19</v>
      </c>
      <c r="B9" s="6">
        <f>SUM('Fco. I. Madero CS'!B20:J20)</f>
        <v>7</v>
      </c>
      <c r="D9" s="9" t="s">
        <v>175</v>
      </c>
      <c r="E9" s="8">
        <v>1</v>
      </c>
    </row>
    <row r="10" spans="1:5" x14ac:dyDescent="0.25">
      <c r="A10" s="6" t="s">
        <v>31</v>
      </c>
      <c r="B10" s="6">
        <f>SUM('Fco. I. Madero CS'!B7:J7)</f>
        <v>5</v>
      </c>
      <c r="D10" s="9" t="s">
        <v>190</v>
      </c>
      <c r="E10" s="8">
        <v>1</v>
      </c>
    </row>
    <row r="11" spans="1:5" x14ac:dyDescent="0.25">
      <c r="A11" s="6" t="s">
        <v>14</v>
      </c>
      <c r="B11" s="6">
        <f>SUM('Fco. I. Madero CS'!B23:J23)</f>
        <v>5</v>
      </c>
      <c r="E11">
        <f>SUM(E2:E10)</f>
        <v>220</v>
      </c>
    </row>
    <row r="12" spans="1:5" x14ac:dyDescent="0.25">
      <c r="A12" s="6" t="s">
        <v>122</v>
      </c>
      <c r="B12" s="6">
        <f>SUM('Fco. I. Madero CS'!B3:J3)</f>
        <v>4</v>
      </c>
    </row>
    <row r="13" spans="1:5" x14ac:dyDescent="0.25">
      <c r="A13" s="6" t="s">
        <v>75</v>
      </c>
      <c r="B13" s="6">
        <f>SUM('Fco. I. Madero CS'!B16:J16)</f>
        <v>4</v>
      </c>
    </row>
    <row r="14" spans="1:5" x14ac:dyDescent="0.25">
      <c r="A14" s="6" t="s">
        <v>119</v>
      </c>
      <c r="B14" s="6">
        <f>SUM('Fco. I. Madero CS'!B27:J27)</f>
        <v>4</v>
      </c>
    </row>
    <row r="15" spans="1:5" x14ac:dyDescent="0.25">
      <c r="A15" s="6" t="s">
        <v>13</v>
      </c>
      <c r="B15" s="6">
        <f>SUM('Fco. I. Madero CS'!B13:J13)</f>
        <v>3</v>
      </c>
    </row>
    <row r="16" spans="1:5" x14ac:dyDescent="0.25">
      <c r="A16" s="6" t="s">
        <v>5</v>
      </c>
      <c r="B16" s="6">
        <f>SUM('Fco. I. Madero CS'!B19:J19)</f>
        <v>3</v>
      </c>
    </row>
    <row r="17" spans="1:2" x14ac:dyDescent="0.25">
      <c r="A17" s="6" t="s">
        <v>10</v>
      </c>
      <c r="B17" s="6">
        <f>SUM('Fco. I. Madero CS'!B11:J11)</f>
        <v>2</v>
      </c>
    </row>
    <row r="18" spans="1:2" x14ac:dyDescent="0.25">
      <c r="A18" s="6" t="s">
        <v>4</v>
      </c>
      <c r="B18" s="6">
        <f>SUM('Fco. I. Madero CS'!B12:J12)</f>
        <v>2</v>
      </c>
    </row>
    <row r="19" spans="1:2" x14ac:dyDescent="0.25">
      <c r="A19" s="6" t="s">
        <v>24</v>
      </c>
      <c r="B19" s="6">
        <f>SUM('Fco. I. Madero CS'!B14:J14)</f>
        <v>2</v>
      </c>
    </row>
    <row r="20" spans="1:2" x14ac:dyDescent="0.25">
      <c r="A20" s="6" t="s">
        <v>16</v>
      </c>
      <c r="B20" s="6">
        <f>SUM('Fco. I. Madero CS'!B18:J18)</f>
        <v>2</v>
      </c>
    </row>
    <row r="21" spans="1:2" x14ac:dyDescent="0.25">
      <c r="A21" s="6" t="s">
        <v>7</v>
      </c>
      <c r="B21" s="6">
        <f>SUM('Fco. I. Madero CS'!B25:J25)</f>
        <v>2</v>
      </c>
    </row>
    <row r="22" spans="1:2" x14ac:dyDescent="0.25">
      <c r="A22" s="6" t="s">
        <v>6</v>
      </c>
      <c r="B22" s="6">
        <f>SUM('Fco. I. Madero CS'!B5:J5)</f>
        <v>1</v>
      </c>
    </row>
    <row r="23" spans="1:2" x14ac:dyDescent="0.25">
      <c r="A23" s="6" t="s">
        <v>120</v>
      </c>
      <c r="B23" s="6">
        <f>SUM('Fco. I. Madero CS'!B6:J6)</f>
        <v>1</v>
      </c>
    </row>
    <row r="24" spans="1:2" x14ac:dyDescent="0.25">
      <c r="A24" s="6" t="s">
        <v>83</v>
      </c>
      <c r="B24" s="6">
        <f>SUM('Fco. I. Madero CS'!B9:J9)</f>
        <v>1</v>
      </c>
    </row>
    <row r="25" spans="1:2" x14ac:dyDescent="0.25">
      <c r="A25" s="6" t="s">
        <v>21</v>
      </c>
      <c r="B25" s="6">
        <f>SUM('Fco. I. Madero CS'!B15:J15)</f>
        <v>1</v>
      </c>
    </row>
    <row r="26" spans="1:2" x14ac:dyDescent="0.25">
      <c r="A26" s="6" t="s">
        <v>84</v>
      </c>
      <c r="B26" s="6">
        <f>SUM('Fco. I. Madero CS'!B17:J17)</f>
        <v>1</v>
      </c>
    </row>
    <row r="27" spans="1:2" x14ac:dyDescent="0.25">
      <c r="A27" s="6" t="s">
        <v>90</v>
      </c>
      <c r="B27" s="6">
        <f>SUM('Fco. I. Madero CS'!B22:J22)</f>
        <v>1</v>
      </c>
    </row>
    <row r="28" spans="1:2" x14ac:dyDescent="0.25">
      <c r="A28" s="6" t="s">
        <v>82</v>
      </c>
      <c r="B28" s="6">
        <f>SUM('Fco. I. Madero CS'!B26:J26)</f>
        <v>1</v>
      </c>
    </row>
    <row r="29" spans="1:2" x14ac:dyDescent="0.25">
      <c r="A29" s="6" t="s">
        <v>33</v>
      </c>
      <c r="B29" s="6">
        <f>SUM('Fco. I. Madero CS'!B29:J29)</f>
        <v>1</v>
      </c>
    </row>
    <row r="30" spans="1:2" x14ac:dyDescent="0.25">
      <c r="A30" s="6" t="s">
        <v>23</v>
      </c>
      <c r="B30" s="6">
        <v>1</v>
      </c>
    </row>
    <row r="31" spans="1:2" x14ac:dyDescent="0.25">
      <c r="B31" s="6">
        <f>SUM(B2:B30)</f>
        <v>220</v>
      </c>
    </row>
  </sheetData>
  <sortState ref="A1:B30">
    <sortCondition descending="1" ref="B2"/>
  </sortState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10" sqref="B10"/>
    </sheetView>
  </sheetViews>
  <sheetFormatPr baseColWidth="10" defaultRowHeight="15" x14ac:dyDescent="0.25"/>
  <cols>
    <col min="1" max="1" width="93" customWidth="1"/>
    <col min="2" max="2" width="9.140625" customWidth="1"/>
    <col min="3" max="3" width="22" customWidth="1"/>
    <col min="4" max="4" width="17.85546875" style="5" customWidth="1"/>
    <col min="5" max="5" width="15.7109375" style="5" customWidth="1"/>
    <col min="6" max="6" width="19.5703125" style="5" customWidth="1"/>
  </cols>
  <sheetData>
    <row r="1" spans="1:7" x14ac:dyDescent="0.25">
      <c r="A1" t="s">
        <v>0</v>
      </c>
      <c r="B1" t="s">
        <v>48</v>
      </c>
      <c r="C1" t="s">
        <v>127</v>
      </c>
      <c r="D1" s="5" t="s">
        <v>57</v>
      </c>
      <c r="E1" s="5" t="s">
        <v>55</v>
      </c>
      <c r="F1" s="5" t="s">
        <v>177</v>
      </c>
    </row>
    <row r="2" spans="1:7" ht="15.75" x14ac:dyDescent="0.25">
      <c r="A2" s="1" t="s">
        <v>117</v>
      </c>
      <c r="B2" s="1">
        <v>4</v>
      </c>
      <c r="C2" s="1">
        <v>2</v>
      </c>
    </row>
    <row r="3" spans="1:7" ht="15.75" x14ac:dyDescent="0.25">
      <c r="A3" s="1" t="s">
        <v>16</v>
      </c>
      <c r="B3">
        <v>1</v>
      </c>
    </row>
    <row r="4" spans="1:7" ht="15.75" x14ac:dyDescent="0.25">
      <c r="A4" s="1" t="s">
        <v>86</v>
      </c>
      <c r="B4">
        <v>1</v>
      </c>
    </row>
    <row r="5" spans="1:7" ht="15.75" x14ac:dyDescent="0.25">
      <c r="A5" s="1" t="s">
        <v>110</v>
      </c>
      <c r="D5" s="5">
        <v>1</v>
      </c>
      <c r="E5" s="5">
        <v>1</v>
      </c>
    </row>
    <row r="6" spans="1:7" ht="15.75" x14ac:dyDescent="0.25">
      <c r="A6" s="1" t="s">
        <v>92</v>
      </c>
      <c r="C6">
        <v>1</v>
      </c>
    </row>
    <row r="7" spans="1:7" ht="15.75" x14ac:dyDescent="0.25">
      <c r="A7" s="1" t="s">
        <v>85</v>
      </c>
      <c r="C7">
        <v>2</v>
      </c>
    </row>
    <row r="8" spans="1:7" ht="15.75" x14ac:dyDescent="0.25">
      <c r="A8" s="1" t="s">
        <v>23</v>
      </c>
      <c r="F8" s="5">
        <v>1</v>
      </c>
    </row>
    <row r="9" spans="1:7" ht="15.75" x14ac:dyDescent="0.25">
      <c r="A9" s="1" t="s">
        <v>18</v>
      </c>
      <c r="B9">
        <v>1</v>
      </c>
    </row>
    <row r="10" spans="1:7" ht="15.75" x14ac:dyDescent="0.25">
      <c r="A10" s="1"/>
      <c r="B10">
        <f>SUM(B2:B9)</f>
        <v>7</v>
      </c>
      <c r="C10">
        <f t="shared" ref="C10:F10" si="0">SUM(C2:C9)</f>
        <v>5</v>
      </c>
      <c r="D10">
        <f t="shared" si="0"/>
        <v>1</v>
      </c>
      <c r="E10">
        <f t="shared" si="0"/>
        <v>1</v>
      </c>
      <c r="F10">
        <f t="shared" si="0"/>
        <v>1</v>
      </c>
      <c r="G10">
        <f>SUM(B10:F10)</f>
        <v>15</v>
      </c>
    </row>
    <row r="11" spans="1:7" ht="15.75" x14ac:dyDescent="0.25">
      <c r="A11" s="1"/>
    </row>
    <row r="12" spans="1:7" ht="15.75" x14ac:dyDescent="0.25">
      <c r="A12" s="1"/>
    </row>
    <row r="13" spans="1:7" ht="15.75" x14ac:dyDescent="0.25">
      <c r="A13" s="1"/>
    </row>
    <row r="14" spans="1:7" ht="15.75" x14ac:dyDescent="0.25">
      <c r="A14" s="1"/>
    </row>
    <row r="15" spans="1:7" ht="15.75" x14ac:dyDescent="0.25">
      <c r="A15" s="1"/>
    </row>
    <row r="16" spans="1:7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baseColWidth="10" defaultRowHeight="15" x14ac:dyDescent="0.25"/>
  <cols>
    <col min="1" max="1" width="93" customWidth="1"/>
  </cols>
  <sheetData>
    <row r="1" spans="1:2" x14ac:dyDescent="0.25">
      <c r="A1" t="s">
        <v>0</v>
      </c>
      <c r="B1" t="s">
        <v>192</v>
      </c>
    </row>
    <row r="2" spans="1:2" ht="15.75" x14ac:dyDescent="0.25">
      <c r="A2" s="1" t="s">
        <v>117</v>
      </c>
      <c r="B2">
        <f>SUM('Fco. I. Madero AE'!B2:F2)</f>
        <v>6</v>
      </c>
    </row>
    <row r="3" spans="1:2" ht="15.75" x14ac:dyDescent="0.25">
      <c r="A3" s="1" t="s">
        <v>110</v>
      </c>
      <c r="B3">
        <f>SUM('Fco. I. Madero AE'!B5:F5)</f>
        <v>2</v>
      </c>
    </row>
    <row r="4" spans="1:2" ht="15.75" x14ac:dyDescent="0.25">
      <c r="A4" s="1" t="s">
        <v>85</v>
      </c>
      <c r="B4">
        <f>SUM('Fco. I. Madero AE'!B7:F7)</f>
        <v>2</v>
      </c>
    </row>
    <row r="5" spans="1:2" ht="15.75" x14ac:dyDescent="0.25">
      <c r="A5" s="1" t="s">
        <v>16</v>
      </c>
      <c r="B5">
        <f>SUM('Fco. I. Madero AE'!B3:F3)</f>
        <v>1</v>
      </c>
    </row>
    <row r="6" spans="1:2" ht="15.75" x14ac:dyDescent="0.25">
      <c r="A6" s="1" t="s">
        <v>86</v>
      </c>
      <c r="B6">
        <f>SUM('Fco. I. Madero AE'!B4:F4)</f>
        <v>1</v>
      </c>
    </row>
    <row r="7" spans="1:2" ht="15.75" x14ac:dyDescent="0.25">
      <c r="A7" s="1" t="s">
        <v>92</v>
      </c>
      <c r="B7">
        <f>SUM('Fco. I. Madero AE'!B6:F6)</f>
        <v>1</v>
      </c>
    </row>
    <row r="8" spans="1:2" ht="15.75" x14ac:dyDescent="0.25">
      <c r="A8" s="1" t="s">
        <v>23</v>
      </c>
      <c r="B8">
        <f>SUM('Fco. I. Madero AE'!B8:F8)</f>
        <v>1</v>
      </c>
    </row>
    <row r="9" spans="1:2" ht="15.75" x14ac:dyDescent="0.25">
      <c r="A9" s="1" t="s">
        <v>18</v>
      </c>
      <c r="B9">
        <f>SUM('Fco. I. Madero AE'!B9:F9)</f>
        <v>1</v>
      </c>
    </row>
    <row r="10" spans="1:2" ht="15.75" x14ac:dyDescent="0.25">
      <c r="A10" s="1"/>
      <c r="B10">
        <f>SUM(B2:B9)</f>
        <v>15</v>
      </c>
    </row>
    <row r="11" spans="1:2" ht="15.75" x14ac:dyDescent="0.25">
      <c r="A11" s="1"/>
    </row>
    <row r="12" spans="1:2" ht="15.75" x14ac:dyDescent="0.25">
      <c r="A12" s="1"/>
    </row>
    <row r="13" spans="1:2" ht="15.75" x14ac:dyDescent="0.25">
      <c r="A13" s="1"/>
    </row>
    <row r="14" spans="1:2" ht="15.75" x14ac:dyDescent="0.25">
      <c r="A14" s="1"/>
    </row>
    <row r="15" spans="1:2" ht="15.75" x14ac:dyDescent="0.25">
      <c r="A15" s="1"/>
    </row>
    <row r="16" spans="1:2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</sheetData>
  <sortState ref="A2:B9">
    <sortCondition descending="1" ref="B2"/>
  </sortState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A1048576"/>
    </sheetView>
  </sheetViews>
  <sheetFormatPr baseColWidth="10" defaultRowHeight="15" x14ac:dyDescent="0.25"/>
  <cols>
    <col min="1" max="1" width="93" customWidth="1"/>
    <col min="2" max="2" width="20.5703125" customWidth="1"/>
    <col min="3" max="3" width="29.85546875" customWidth="1"/>
    <col min="4" max="4" width="13" customWidth="1"/>
    <col min="5" max="5" width="26.5703125" customWidth="1"/>
  </cols>
  <sheetData>
    <row r="1" spans="1:5" x14ac:dyDescent="0.25">
      <c r="A1" t="s">
        <v>0</v>
      </c>
      <c r="B1" t="s">
        <v>44</v>
      </c>
      <c r="C1" t="s">
        <v>172</v>
      </c>
      <c r="D1" t="s">
        <v>174</v>
      </c>
      <c r="E1" t="s">
        <v>176</v>
      </c>
    </row>
    <row r="2" spans="1:5" ht="15.75" x14ac:dyDescent="0.25">
      <c r="A2" s="1" t="s">
        <v>122</v>
      </c>
      <c r="B2">
        <v>1</v>
      </c>
    </row>
    <row r="3" spans="1:5" ht="15.75" x14ac:dyDescent="0.25">
      <c r="A3" s="1" t="s">
        <v>120</v>
      </c>
      <c r="B3">
        <v>1</v>
      </c>
    </row>
    <row r="4" spans="1:5" ht="15.75" x14ac:dyDescent="0.25">
      <c r="A4" s="1" t="s">
        <v>28</v>
      </c>
      <c r="B4">
        <v>1</v>
      </c>
    </row>
    <row r="5" spans="1:5" ht="15.75" x14ac:dyDescent="0.25">
      <c r="A5" s="1" t="s">
        <v>117</v>
      </c>
      <c r="B5" s="1">
        <v>11</v>
      </c>
      <c r="C5" s="1">
        <v>3</v>
      </c>
      <c r="E5">
        <v>1</v>
      </c>
    </row>
    <row r="6" spans="1:5" ht="15.75" x14ac:dyDescent="0.25">
      <c r="A6" s="1" t="s">
        <v>10</v>
      </c>
      <c r="C6">
        <v>1</v>
      </c>
    </row>
    <row r="7" spans="1:5" ht="15.75" x14ac:dyDescent="0.25">
      <c r="A7" s="1" t="s">
        <v>13</v>
      </c>
      <c r="C7">
        <v>1</v>
      </c>
    </row>
    <row r="8" spans="1:5" ht="15.75" x14ac:dyDescent="0.25">
      <c r="A8" s="1" t="s">
        <v>16</v>
      </c>
      <c r="B8">
        <v>2</v>
      </c>
      <c r="D8">
        <v>1</v>
      </c>
    </row>
    <row r="9" spans="1:5" ht="15.75" x14ac:dyDescent="0.25">
      <c r="A9" s="1" t="s">
        <v>27</v>
      </c>
      <c r="B9">
        <v>1</v>
      </c>
    </row>
    <row r="10" spans="1:5" ht="15.75" x14ac:dyDescent="0.25">
      <c r="A10" s="1" t="s">
        <v>86</v>
      </c>
      <c r="D10">
        <v>1</v>
      </c>
    </row>
    <row r="11" spans="1:5" ht="15.75" x14ac:dyDescent="0.25">
      <c r="A11" s="1" t="s">
        <v>178</v>
      </c>
      <c r="B11">
        <v>1</v>
      </c>
    </row>
    <row r="12" spans="1:5" ht="15.75" x14ac:dyDescent="0.25">
      <c r="A12" s="1" t="s">
        <v>38</v>
      </c>
      <c r="B12">
        <v>1</v>
      </c>
      <c r="D12">
        <v>1</v>
      </c>
    </row>
    <row r="13" spans="1:5" ht="15.75" x14ac:dyDescent="0.25">
      <c r="A13" s="1" t="s">
        <v>124</v>
      </c>
      <c r="B13">
        <v>1</v>
      </c>
    </row>
    <row r="14" spans="1:5" ht="15.75" x14ac:dyDescent="0.25">
      <c r="A14" s="1" t="s">
        <v>23</v>
      </c>
      <c r="C14">
        <v>3</v>
      </c>
    </row>
    <row r="15" spans="1:5" ht="15.75" x14ac:dyDescent="0.25">
      <c r="A15" s="1"/>
    </row>
    <row r="16" spans="1:5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6" sqref="B16"/>
    </sheetView>
  </sheetViews>
  <sheetFormatPr baseColWidth="10" defaultRowHeight="11.25" x14ac:dyDescent="0.2"/>
  <cols>
    <col min="1" max="1" width="63.42578125" style="6" customWidth="1"/>
    <col min="2" max="2" width="6" style="6" customWidth="1"/>
    <col min="3" max="16384" width="11.42578125" style="6"/>
  </cols>
  <sheetData>
    <row r="1" spans="1:2" x14ac:dyDescent="0.2">
      <c r="A1" s="6" t="s">
        <v>0</v>
      </c>
      <c r="B1" s="6" t="s">
        <v>192</v>
      </c>
    </row>
    <row r="2" spans="1:2" x14ac:dyDescent="0.2">
      <c r="A2" s="6" t="s">
        <v>117</v>
      </c>
      <c r="B2" s="6">
        <f>SUM('Fco. I. Madero AM'!B5:E5)</f>
        <v>15</v>
      </c>
    </row>
    <row r="3" spans="1:2" x14ac:dyDescent="0.2">
      <c r="A3" s="6" t="s">
        <v>16</v>
      </c>
      <c r="B3" s="6">
        <f>SUM('Fco. I. Madero AM'!B8:E8)</f>
        <v>3</v>
      </c>
    </row>
    <row r="4" spans="1:2" x14ac:dyDescent="0.2">
      <c r="A4" s="6" t="s">
        <v>23</v>
      </c>
      <c r="B4" s="6">
        <f>SUM('Fco. I. Madero AM'!B14:E14)</f>
        <v>3</v>
      </c>
    </row>
    <row r="5" spans="1:2" x14ac:dyDescent="0.2">
      <c r="A5" s="6" t="s">
        <v>38</v>
      </c>
      <c r="B5" s="6">
        <f>SUM('Fco. I. Madero AM'!B12:E12)</f>
        <v>2</v>
      </c>
    </row>
    <row r="6" spans="1:2" x14ac:dyDescent="0.2">
      <c r="A6" s="6" t="s">
        <v>122</v>
      </c>
      <c r="B6" s="6">
        <f>SUM('Fco. I. Madero AM'!B2:E2)</f>
        <v>1</v>
      </c>
    </row>
    <row r="7" spans="1:2" x14ac:dyDescent="0.2">
      <c r="A7" s="6" t="s">
        <v>120</v>
      </c>
      <c r="B7" s="6">
        <f>SUM('Fco. I. Madero AM'!B3:E3)</f>
        <v>1</v>
      </c>
    </row>
    <row r="8" spans="1:2" x14ac:dyDescent="0.2">
      <c r="A8" s="6" t="s">
        <v>28</v>
      </c>
      <c r="B8" s="6">
        <f>SUM('Fco. I. Madero AM'!B4:E4)</f>
        <v>1</v>
      </c>
    </row>
    <row r="9" spans="1:2" x14ac:dyDescent="0.2">
      <c r="A9" s="6" t="s">
        <v>10</v>
      </c>
      <c r="B9" s="6">
        <f>SUM('Fco. I. Madero AM'!B6:E6)</f>
        <v>1</v>
      </c>
    </row>
    <row r="10" spans="1:2" x14ac:dyDescent="0.2">
      <c r="A10" s="6" t="s">
        <v>13</v>
      </c>
      <c r="B10" s="6">
        <f>SUM('Fco. I. Madero AM'!B7:E7)</f>
        <v>1</v>
      </c>
    </row>
    <row r="11" spans="1:2" x14ac:dyDescent="0.2">
      <c r="A11" s="6" t="s">
        <v>27</v>
      </c>
      <c r="B11" s="6">
        <f>SUM('Fco. I. Madero AM'!B9:E9)</f>
        <v>1</v>
      </c>
    </row>
    <row r="12" spans="1:2" x14ac:dyDescent="0.2">
      <c r="A12" s="6" t="s">
        <v>86</v>
      </c>
      <c r="B12" s="6">
        <f>SUM('Fco. I. Madero AM'!B10:E10)</f>
        <v>1</v>
      </c>
    </row>
    <row r="13" spans="1:2" x14ac:dyDescent="0.2">
      <c r="A13" s="6" t="s">
        <v>178</v>
      </c>
      <c r="B13" s="6">
        <f>SUM('Fco. I. Madero AM'!B11:E11)</f>
        <v>1</v>
      </c>
    </row>
    <row r="14" spans="1:2" x14ac:dyDescent="0.2">
      <c r="A14" s="6" t="s">
        <v>124</v>
      </c>
      <c r="B14" s="6">
        <f>SUM('Fco. I. Madero AM'!B13:E13)</f>
        <v>1</v>
      </c>
    </row>
    <row r="15" spans="1:2" x14ac:dyDescent="0.2">
      <c r="B15" s="6">
        <f>SUM(B2:B14)</f>
        <v>32</v>
      </c>
    </row>
  </sheetData>
  <sortState ref="A2:B14">
    <sortCondition descending="1" ref="B2"/>
  </sortState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workbookViewId="0">
      <selection sqref="A1:A1048576"/>
    </sheetView>
  </sheetViews>
  <sheetFormatPr baseColWidth="10" defaultRowHeight="15" x14ac:dyDescent="0.25"/>
  <cols>
    <col min="1" max="1" width="93" customWidth="1"/>
  </cols>
  <sheetData>
    <row r="1" spans="1:1" x14ac:dyDescent="0.25">
      <c r="A1" t="s">
        <v>0</v>
      </c>
    </row>
    <row r="2" spans="1:1" ht="15.75" x14ac:dyDescent="0.25">
      <c r="A2" s="1" t="s">
        <v>2</v>
      </c>
    </row>
    <row r="3" spans="1:1" ht="15.75" x14ac:dyDescent="0.25">
      <c r="A3" s="1" t="s">
        <v>122</v>
      </c>
    </row>
    <row r="4" spans="1:1" ht="15.75" x14ac:dyDescent="0.25">
      <c r="A4" s="1" t="s">
        <v>181</v>
      </c>
    </row>
    <row r="5" spans="1:1" ht="15.75" x14ac:dyDescent="0.25">
      <c r="A5" s="1" t="s">
        <v>91</v>
      </c>
    </row>
    <row r="6" spans="1:1" ht="15.75" x14ac:dyDescent="0.25">
      <c r="A6" s="1" t="s">
        <v>100</v>
      </c>
    </row>
    <row r="7" spans="1:1" ht="15.75" x14ac:dyDescent="0.25">
      <c r="A7" s="1" t="s">
        <v>83</v>
      </c>
    </row>
    <row r="8" spans="1:1" ht="15.75" x14ac:dyDescent="0.25">
      <c r="A8" s="1" t="s">
        <v>117</v>
      </c>
    </row>
    <row r="9" spans="1:1" ht="15.75" x14ac:dyDescent="0.25">
      <c r="A9" s="1" t="s">
        <v>12</v>
      </c>
    </row>
    <row r="10" spans="1:1" ht="15.75" x14ac:dyDescent="0.25">
      <c r="A10" s="1" t="s">
        <v>24</v>
      </c>
    </row>
    <row r="11" spans="1:1" ht="15.75" x14ac:dyDescent="0.25">
      <c r="A11" s="1" t="s">
        <v>16</v>
      </c>
    </row>
    <row r="12" spans="1:1" ht="15.75" x14ac:dyDescent="0.25">
      <c r="A12" s="1" t="s">
        <v>5</v>
      </c>
    </row>
    <row r="13" spans="1:1" ht="15.75" x14ac:dyDescent="0.25">
      <c r="A13" s="1" t="s">
        <v>19</v>
      </c>
    </row>
    <row r="14" spans="1:1" ht="15.75" x14ac:dyDescent="0.25">
      <c r="A14" s="1" t="s">
        <v>1</v>
      </c>
    </row>
    <row r="15" spans="1:1" ht="15.75" x14ac:dyDescent="0.25">
      <c r="A15" s="1" t="s">
        <v>27</v>
      </c>
    </row>
    <row r="16" spans="1:1" ht="15.75" x14ac:dyDescent="0.25">
      <c r="A16" s="1" t="s">
        <v>92</v>
      </c>
    </row>
    <row r="17" spans="1:1" ht="15.75" x14ac:dyDescent="0.25">
      <c r="A17" s="1" t="s">
        <v>17</v>
      </c>
    </row>
    <row r="18" spans="1:1" ht="15.75" x14ac:dyDescent="0.25">
      <c r="A18" s="1" t="s">
        <v>14</v>
      </c>
    </row>
    <row r="19" spans="1:1" ht="15.75" x14ac:dyDescent="0.25">
      <c r="A19" s="1" t="s">
        <v>3</v>
      </c>
    </row>
    <row r="20" spans="1:1" ht="15.75" x14ac:dyDescent="0.25">
      <c r="A20" s="1" t="s">
        <v>7</v>
      </c>
    </row>
    <row r="21" spans="1:1" ht="15.75" x14ac:dyDescent="0.25">
      <c r="A21" s="1" t="s">
        <v>119</v>
      </c>
    </row>
    <row r="22" spans="1:1" ht="15.75" x14ac:dyDescent="0.25">
      <c r="A22" s="1" t="s">
        <v>38</v>
      </c>
    </row>
    <row r="23" spans="1:1" ht="15.75" x14ac:dyDescent="0.25">
      <c r="A23" s="1" t="s">
        <v>93</v>
      </c>
    </row>
    <row r="24" spans="1:1" ht="15.75" x14ac:dyDescent="0.25">
      <c r="A24" s="1" t="s">
        <v>182</v>
      </c>
    </row>
    <row r="25" spans="1:1" ht="15.75" x14ac:dyDescent="0.25">
      <c r="A25" s="1" t="s">
        <v>112</v>
      </c>
    </row>
    <row r="26" spans="1:1" ht="15.75" x14ac:dyDescent="0.25">
      <c r="A26" s="1" t="s">
        <v>23</v>
      </c>
    </row>
    <row r="27" spans="1:1" ht="15.75" x14ac:dyDescent="0.25">
      <c r="A27" s="1" t="s">
        <v>18</v>
      </c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  <row r="87" spans="1:1" ht="15.75" x14ac:dyDescent="0.25">
      <c r="A87" s="1"/>
    </row>
    <row r="88" spans="1:1" ht="15.75" x14ac:dyDescent="0.25">
      <c r="A88" s="1"/>
    </row>
    <row r="89" spans="1:1" ht="15.75" x14ac:dyDescent="0.25">
      <c r="A89" s="1"/>
    </row>
    <row r="90" spans="1:1" ht="15.75" x14ac:dyDescent="0.25">
      <c r="A90" s="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B10" sqref="B10"/>
    </sheetView>
  </sheetViews>
  <sheetFormatPr baseColWidth="10" defaultRowHeight="15" x14ac:dyDescent="0.25"/>
  <cols>
    <col min="1" max="1" width="61" bestFit="1" customWidth="1"/>
    <col min="2" max="2" width="38.85546875" bestFit="1" customWidth="1"/>
    <col min="3" max="3" width="31.7109375" bestFit="1" customWidth="1"/>
  </cols>
  <sheetData>
    <row r="1" spans="1:3" s="10" customFormat="1" ht="18.75" x14ac:dyDescent="0.3">
      <c r="A1" s="20" t="s">
        <v>0</v>
      </c>
      <c r="B1" s="20" t="s">
        <v>26</v>
      </c>
      <c r="C1" s="20" t="s">
        <v>156</v>
      </c>
    </row>
    <row r="2" spans="1:3" ht="15.75" x14ac:dyDescent="0.25">
      <c r="A2" s="1" t="s">
        <v>9</v>
      </c>
      <c r="B2" s="22">
        <v>1</v>
      </c>
      <c r="C2" s="22"/>
    </row>
    <row r="3" spans="1:3" ht="15.75" x14ac:dyDescent="0.25">
      <c r="A3" s="1" t="s">
        <v>91</v>
      </c>
      <c r="B3" s="22">
        <v>5</v>
      </c>
      <c r="C3" s="22"/>
    </row>
    <row r="4" spans="1:3" ht="15.75" customHeight="1" x14ac:dyDescent="0.25">
      <c r="A4" s="1" t="s">
        <v>117</v>
      </c>
      <c r="B4" s="22">
        <v>4</v>
      </c>
      <c r="C4" s="22"/>
    </row>
    <row r="5" spans="1:3" ht="15.75" customHeight="1" x14ac:dyDescent="0.25">
      <c r="A5" s="1" t="s">
        <v>5</v>
      </c>
      <c r="B5" s="22">
        <v>1</v>
      </c>
      <c r="C5" s="22"/>
    </row>
    <row r="6" spans="1:3" ht="15.75" x14ac:dyDescent="0.25">
      <c r="A6" s="1" t="s">
        <v>1</v>
      </c>
      <c r="B6" s="22">
        <v>2</v>
      </c>
      <c r="C6" s="22"/>
    </row>
    <row r="7" spans="1:3" ht="15.75" customHeight="1" x14ac:dyDescent="0.25">
      <c r="A7" s="1" t="s">
        <v>119</v>
      </c>
      <c r="B7" s="22">
        <v>2</v>
      </c>
      <c r="C7" s="22"/>
    </row>
    <row r="8" spans="1:3" ht="15.75" x14ac:dyDescent="0.25">
      <c r="A8" s="1" t="s">
        <v>38</v>
      </c>
      <c r="B8" s="22"/>
      <c r="C8" s="22">
        <v>1</v>
      </c>
    </row>
  </sheetData>
  <sortState ref="A2:C8">
    <sortCondition ref="A2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A1048576"/>
    </sheetView>
  </sheetViews>
  <sheetFormatPr baseColWidth="10" defaultRowHeight="15" x14ac:dyDescent="0.25"/>
  <cols>
    <col min="1" max="1" width="93" customWidth="1"/>
    <col min="2" max="2" width="22" customWidth="1"/>
    <col min="3" max="3" width="11.42578125" customWidth="1"/>
    <col min="4" max="4" width="20.140625" customWidth="1"/>
    <col min="5" max="5" width="7.28515625" customWidth="1"/>
    <col min="6" max="6" width="25.42578125" customWidth="1"/>
    <col min="7" max="7" width="6.7109375" customWidth="1"/>
    <col min="8" max="8" width="59.140625" customWidth="1"/>
    <col min="9" max="9" width="23.28515625" customWidth="1"/>
    <col min="10" max="10" width="23" customWidth="1"/>
    <col min="11" max="11" width="6.140625" customWidth="1"/>
    <col min="12" max="12" width="20.5703125" customWidth="1"/>
    <col min="13" max="13" width="47.28515625" customWidth="1"/>
    <col min="14" max="14" width="40.7109375" customWidth="1"/>
  </cols>
  <sheetData>
    <row r="1" spans="1:14" x14ac:dyDescent="0.25">
      <c r="A1" t="s">
        <v>0</v>
      </c>
      <c r="B1" t="s">
        <v>127</v>
      </c>
      <c r="C1" t="s">
        <v>48</v>
      </c>
      <c r="D1" t="s">
        <v>57</v>
      </c>
      <c r="E1" t="s">
        <v>53</v>
      </c>
      <c r="F1" t="s">
        <v>133</v>
      </c>
      <c r="G1" t="s">
        <v>134</v>
      </c>
      <c r="H1" t="s">
        <v>135</v>
      </c>
      <c r="I1" t="s">
        <v>145</v>
      </c>
      <c r="J1" t="s">
        <v>136</v>
      </c>
      <c r="K1" t="s">
        <v>138</v>
      </c>
      <c r="L1" t="s">
        <v>140</v>
      </c>
      <c r="M1" t="s">
        <v>141</v>
      </c>
      <c r="N1" t="s">
        <v>143</v>
      </c>
    </row>
    <row r="2" spans="1:14" ht="15.75" x14ac:dyDescent="0.25">
      <c r="A2" s="1" t="s">
        <v>9</v>
      </c>
      <c r="C2">
        <v>1</v>
      </c>
    </row>
    <row r="3" spans="1:14" ht="15.75" x14ac:dyDescent="0.25">
      <c r="A3" s="1" t="s">
        <v>114</v>
      </c>
      <c r="I3">
        <v>1</v>
      </c>
    </row>
    <row r="4" spans="1:14" ht="15.75" x14ac:dyDescent="0.25">
      <c r="A4" s="1" t="s">
        <v>91</v>
      </c>
      <c r="C4">
        <v>1</v>
      </c>
    </row>
    <row r="5" spans="1:14" ht="15.75" x14ac:dyDescent="0.25">
      <c r="A5" s="1" t="s">
        <v>100</v>
      </c>
      <c r="E5">
        <v>1</v>
      </c>
    </row>
    <row r="6" spans="1:14" ht="15.75" x14ac:dyDescent="0.25">
      <c r="A6" s="1" t="s">
        <v>15</v>
      </c>
      <c r="E6">
        <v>11</v>
      </c>
    </row>
    <row r="7" spans="1:14" ht="15.75" x14ac:dyDescent="0.25">
      <c r="A7" s="1" t="s">
        <v>28</v>
      </c>
      <c r="F7">
        <v>2</v>
      </c>
      <c r="G7">
        <v>1</v>
      </c>
      <c r="I7">
        <v>1</v>
      </c>
    </row>
    <row r="8" spans="1:14" ht="15.75" x14ac:dyDescent="0.25">
      <c r="A8" s="1" t="s">
        <v>101</v>
      </c>
      <c r="J8">
        <v>1</v>
      </c>
    </row>
    <row r="9" spans="1:14" ht="15.75" x14ac:dyDescent="0.25">
      <c r="A9" s="1" t="s">
        <v>117</v>
      </c>
      <c r="B9">
        <v>9</v>
      </c>
      <c r="C9">
        <v>38</v>
      </c>
      <c r="F9">
        <v>1</v>
      </c>
      <c r="G9">
        <v>3</v>
      </c>
      <c r="H9">
        <v>4</v>
      </c>
      <c r="J9">
        <v>3</v>
      </c>
      <c r="K9">
        <v>1</v>
      </c>
      <c r="L9">
        <v>2</v>
      </c>
      <c r="M9">
        <v>1</v>
      </c>
      <c r="N9">
        <v>1</v>
      </c>
    </row>
    <row r="10" spans="1:14" ht="15.75" x14ac:dyDescent="0.25">
      <c r="A10" s="1" t="s">
        <v>13</v>
      </c>
      <c r="B10">
        <v>1</v>
      </c>
      <c r="I10">
        <v>1</v>
      </c>
    </row>
    <row r="11" spans="1:14" ht="15.75" x14ac:dyDescent="0.25">
      <c r="A11" s="1" t="s">
        <v>88</v>
      </c>
      <c r="E11">
        <v>1</v>
      </c>
      <c r="F11">
        <v>1</v>
      </c>
    </row>
    <row r="12" spans="1:14" ht="15.75" x14ac:dyDescent="0.25">
      <c r="A12" s="1" t="s">
        <v>5</v>
      </c>
      <c r="C12">
        <v>1</v>
      </c>
    </row>
    <row r="13" spans="1:14" ht="15.75" x14ac:dyDescent="0.25">
      <c r="A13" s="1" t="s">
        <v>1</v>
      </c>
      <c r="B13">
        <v>1</v>
      </c>
    </row>
    <row r="14" spans="1:14" ht="15.75" x14ac:dyDescent="0.25">
      <c r="A14" s="1" t="s">
        <v>27</v>
      </c>
      <c r="B14">
        <v>3</v>
      </c>
      <c r="H14">
        <v>1</v>
      </c>
    </row>
    <row r="15" spans="1:14" ht="15.75" x14ac:dyDescent="0.25">
      <c r="A15" s="1" t="s">
        <v>109</v>
      </c>
      <c r="D15">
        <v>2</v>
      </c>
    </row>
    <row r="16" spans="1:14" ht="15.75" x14ac:dyDescent="0.25">
      <c r="A16" s="1" t="s">
        <v>110</v>
      </c>
      <c r="D16">
        <v>4</v>
      </c>
    </row>
    <row r="17" spans="1:11" ht="15.75" x14ac:dyDescent="0.25">
      <c r="A17" s="1" t="s">
        <v>92</v>
      </c>
      <c r="B17">
        <v>46</v>
      </c>
    </row>
    <row r="18" spans="1:11" ht="15.75" x14ac:dyDescent="0.25">
      <c r="A18" s="1" t="s">
        <v>116</v>
      </c>
      <c r="D18">
        <v>2</v>
      </c>
    </row>
    <row r="19" spans="1:11" ht="15.75" x14ac:dyDescent="0.25">
      <c r="A19" s="1" t="s">
        <v>14</v>
      </c>
      <c r="C19">
        <v>1</v>
      </c>
    </row>
    <row r="20" spans="1:11" ht="15.75" x14ac:dyDescent="0.25">
      <c r="A20" s="1" t="s">
        <v>38</v>
      </c>
      <c r="B20">
        <v>1</v>
      </c>
      <c r="E20">
        <v>1</v>
      </c>
      <c r="F20">
        <v>2</v>
      </c>
      <c r="G20">
        <v>1</v>
      </c>
      <c r="I20">
        <v>1</v>
      </c>
    </row>
    <row r="21" spans="1:11" ht="15.75" x14ac:dyDescent="0.25">
      <c r="A21" s="1" t="s">
        <v>85</v>
      </c>
      <c r="B21">
        <v>4</v>
      </c>
      <c r="K21">
        <v>1</v>
      </c>
    </row>
    <row r="22" spans="1:11" ht="15.75" x14ac:dyDescent="0.25">
      <c r="A22" s="1" t="s">
        <v>93</v>
      </c>
      <c r="B22">
        <v>2</v>
      </c>
    </row>
    <row r="23" spans="1:11" ht="15.75" x14ac:dyDescent="0.25">
      <c r="A23" s="1" t="s">
        <v>112</v>
      </c>
      <c r="D23">
        <v>5</v>
      </c>
    </row>
    <row r="24" spans="1:11" ht="15.75" x14ac:dyDescent="0.25">
      <c r="A24" s="1" t="s">
        <v>23</v>
      </c>
      <c r="B24">
        <v>7</v>
      </c>
      <c r="D24">
        <v>2</v>
      </c>
      <c r="E24">
        <v>1</v>
      </c>
    </row>
    <row r="25" spans="1:11" ht="15.75" x14ac:dyDescent="0.25">
      <c r="A25" s="1"/>
    </row>
    <row r="26" spans="1:11" ht="15.75" x14ac:dyDescent="0.25">
      <c r="A26" s="1"/>
    </row>
    <row r="27" spans="1:11" ht="15.75" x14ac:dyDescent="0.25">
      <c r="A27" s="1"/>
    </row>
    <row r="28" spans="1:11" ht="15.75" x14ac:dyDescent="0.25">
      <c r="A28" s="1"/>
    </row>
    <row r="29" spans="1:11" ht="15.75" x14ac:dyDescent="0.25">
      <c r="A29" s="1"/>
    </row>
    <row r="30" spans="1:11" ht="15.75" x14ac:dyDescent="0.25">
      <c r="A30" s="1"/>
    </row>
    <row r="31" spans="1:11" ht="15.75" x14ac:dyDescent="0.25">
      <c r="A31" s="1"/>
    </row>
    <row r="32" spans="1:1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BFF"/>
  </sheetPr>
  <dimension ref="A1:AL88"/>
  <sheetViews>
    <sheetView topLeftCell="AI88" zoomScaleNormal="100" workbookViewId="0">
      <selection activeCell="AI90" sqref="A90:XFD90"/>
    </sheetView>
  </sheetViews>
  <sheetFormatPr baseColWidth="10" defaultRowHeight="15" x14ac:dyDescent="0.25"/>
  <cols>
    <col min="1" max="1" width="93" bestFit="1" customWidth="1"/>
    <col min="2" max="2" width="32.7109375" bestFit="1" customWidth="1"/>
    <col min="3" max="3" width="45.7109375" customWidth="1"/>
    <col min="4" max="4" width="27.140625" customWidth="1"/>
    <col min="5" max="5" width="48.5703125" customWidth="1"/>
    <col min="6" max="6" width="34.85546875" customWidth="1"/>
    <col min="7" max="7" width="14.28515625" customWidth="1"/>
    <col min="8" max="8" width="35.7109375" customWidth="1"/>
    <col min="9" max="9" width="42.85546875" customWidth="1"/>
    <col min="10" max="10" width="10" customWidth="1"/>
    <col min="11" max="11" width="24.5703125" customWidth="1"/>
    <col min="12" max="12" width="45.7109375" customWidth="1"/>
    <col min="13" max="13" width="18" customWidth="1"/>
    <col min="14" max="14" width="84.140625" bestFit="1" customWidth="1"/>
    <col min="15" max="15" width="13.7109375" customWidth="1"/>
    <col min="16" max="16" width="33.42578125" bestFit="1" customWidth="1"/>
    <col min="17" max="17" width="11.7109375" customWidth="1"/>
    <col min="18" max="18" width="13.7109375" customWidth="1"/>
    <col min="19" max="19" width="28" customWidth="1"/>
    <col min="20" max="20" width="50" bestFit="1" customWidth="1"/>
    <col min="21" max="21" width="32" customWidth="1"/>
    <col min="22" max="22" width="46.85546875" customWidth="1"/>
    <col min="23" max="23" width="29.140625" customWidth="1"/>
    <col min="24" max="24" width="21.42578125" customWidth="1"/>
    <col min="25" max="25" width="35.7109375" customWidth="1"/>
    <col min="26" max="26" width="32.5703125" customWidth="1"/>
    <col min="27" max="27" width="50" customWidth="1"/>
    <col min="28" max="28" width="47.7109375" customWidth="1"/>
    <col min="29" max="29" width="50.28515625" customWidth="1"/>
    <col min="30" max="30" width="23.7109375" customWidth="1"/>
    <col min="31" max="31" width="10.140625" bestFit="1" customWidth="1"/>
    <col min="32" max="32" width="15.140625" customWidth="1"/>
    <col min="33" max="33" width="35.42578125" customWidth="1"/>
    <col min="34" max="34" width="33" bestFit="1" customWidth="1"/>
    <col min="35" max="35" width="49.42578125" customWidth="1"/>
    <col min="36" max="36" width="34.28515625" customWidth="1"/>
    <col min="37" max="37" width="12" customWidth="1"/>
    <col min="38" max="38" width="56.42578125" bestFit="1" customWidth="1"/>
  </cols>
  <sheetData>
    <row r="1" spans="1:38" ht="37.5" x14ac:dyDescent="0.25">
      <c r="A1" s="20" t="s">
        <v>0</v>
      </c>
      <c r="B1" s="19" t="s">
        <v>253</v>
      </c>
      <c r="C1" s="20" t="s">
        <v>26</v>
      </c>
      <c r="D1" s="20" t="s">
        <v>40</v>
      </c>
      <c r="E1" s="20" t="s">
        <v>194</v>
      </c>
      <c r="F1" s="20" t="s">
        <v>272</v>
      </c>
      <c r="G1" s="20" t="s">
        <v>190</v>
      </c>
      <c r="H1" s="20" t="s">
        <v>156</v>
      </c>
      <c r="I1" s="20" t="s">
        <v>45</v>
      </c>
      <c r="J1" s="20" t="s">
        <v>197</v>
      </c>
      <c r="K1" s="20" t="s">
        <v>47</v>
      </c>
      <c r="L1" s="20" t="s">
        <v>49</v>
      </c>
      <c r="M1" s="20" t="s">
        <v>48</v>
      </c>
      <c r="N1" s="19" t="s">
        <v>271</v>
      </c>
      <c r="O1" s="20" t="s">
        <v>51</v>
      </c>
      <c r="P1" s="19" t="s">
        <v>270</v>
      </c>
      <c r="Q1" s="20" t="s">
        <v>285</v>
      </c>
      <c r="R1" s="20" t="s">
        <v>54</v>
      </c>
      <c r="S1" s="20" t="s">
        <v>55</v>
      </c>
      <c r="T1" s="19" t="s">
        <v>269</v>
      </c>
      <c r="U1" s="20" t="s">
        <v>57</v>
      </c>
      <c r="V1" s="20" t="s">
        <v>239</v>
      </c>
      <c r="W1" s="20" t="s">
        <v>59</v>
      </c>
      <c r="X1" s="20" t="s">
        <v>60</v>
      </c>
      <c r="Y1" s="20" t="s">
        <v>61</v>
      </c>
      <c r="Z1" s="20" t="s">
        <v>268</v>
      </c>
      <c r="AA1" s="20" t="s">
        <v>267</v>
      </c>
      <c r="AB1" s="20" t="s">
        <v>132</v>
      </c>
      <c r="AC1" s="20" t="s">
        <v>266</v>
      </c>
      <c r="AD1" s="20" t="s">
        <v>170</v>
      </c>
      <c r="AE1" s="20" t="s">
        <v>311</v>
      </c>
      <c r="AF1" s="20" t="s">
        <v>191</v>
      </c>
      <c r="AG1" s="20" t="s">
        <v>265</v>
      </c>
      <c r="AH1" s="19" t="s">
        <v>264</v>
      </c>
      <c r="AI1" s="20" t="s">
        <v>70</v>
      </c>
      <c r="AJ1" s="20" t="s">
        <v>71</v>
      </c>
      <c r="AK1" s="20" t="s">
        <v>196</v>
      </c>
      <c r="AL1" s="19" t="s">
        <v>263</v>
      </c>
    </row>
    <row r="2" spans="1:38" ht="15.75" x14ac:dyDescent="0.25">
      <c r="A2" s="1" t="s">
        <v>35</v>
      </c>
      <c r="B2" s="22"/>
      <c r="C2" s="22">
        <v>1</v>
      </c>
      <c r="D2" s="22">
        <v>1</v>
      </c>
      <c r="E2" s="22"/>
      <c r="F2" s="22">
        <v>1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>
        <v>1</v>
      </c>
      <c r="AG2" s="22"/>
      <c r="AH2" s="22"/>
      <c r="AI2" s="22"/>
      <c r="AJ2" s="22"/>
      <c r="AK2" s="22"/>
      <c r="AL2" s="22"/>
    </row>
    <row r="3" spans="1:38" ht="15.75" x14ac:dyDescent="0.25">
      <c r="A3" s="1" t="s">
        <v>76</v>
      </c>
      <c r="B3" s="22"/>
      <c r="C3" s="22"/>
      <c r="D3" s="22">
        <v>1</v>
      </c>
      <c r="E3" s="22"/>
      <c r="F3" s="22"/>
      <c r="G3" s="22"/>
      <c r="H3" s="22">
        <v>1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>
        <v>1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ht="15.75" x14ac:dyDescent="0.25">
      <c r="A4" s="1" t="s">
        <v>2</v>
      </c>
      <c r="B4" s="22">
        <v>108</v>
      </c>
      <c r="C4" s="22">
        <v>46</v>
      </c>
      <c r="D4" s="22">
        <v>62</v>
      </c>
      <c r="E4" s="22"/>
      <c r="F4" s="22"/>
      <c r="G4" s="22">
        <v>24</v>
      </c>
      <c r="H4" s="22"/>
      <c r="I4" s="22">
        <v>20</v>
      </c>
      <c r="J4" s="22">
        <v>14</v>
      </c>
      <c r="K4" s="22"/>
      <c r="L4" s="22"/>
      <c r="M4" s="22">
        <v>1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ht="15.75" x14ac:dyDescent="0.25">
      <c r="A5" s="1" t="s">
        <v>122</v>
      </c>
      <c r="B5" s="22">
        <v>21</v>
      </c>
      <c r="C5" s="22">
        <v>14</v>
      </c>
      <c r="D5" s="22">
        <v>18</v>
      </c>
      <c r="E5" s="22">
        <v>3</v>
      </c>
      <c r="F5" s="22"/>
      <c r="G5" s="22">
        <v>2</v>
      </c>
      <c r="H5" s="22">
        <v>1</v>
      </c>
      <c r="I5" s="22"/>
      <c r="J5" s="22">
        <v>1</v>
      </c>
      <c r="K5" s="22"/>
      <c r="L5" s="22">
        <v>1</v>
      </c>
      <c r="M5" s="22">
        <v>2</v>
      </c>
      <c r="N5" s="22">
        <v>1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>
        <v>1</v>
      </c>
      <c r="AF5" s="22"/>
      <c r="AG5" s="22"/>
      <c r="AH5" s="22"/>
      <c r="AI5" s="22"/>
      <c r="AJ5" s="22"/>
      <c r="AK5" s="22"/>
      <c r="AL5" s="22"/>
    </row>
    <row r="6" spans="1:38" ht="15.75" x14ac:dyDescent="0.25">
      <c r="A6" s="1" t="s">
        <v>9</v>
      </c>
      <c r="B6" s="22">
        <v>9</v>
      </c>
      <c r="C6" s="22">
        <v>13</v>
      </c>
      <c r="D6" s="22">
        <v>3</v>
      </c>
      <c r="E6" s="22">
        <v>4</v>
      </c>
      <c r="F6" s="22"/>
      <c r="G6" s="22">
        <v>1</v>
      </c>
      <c r="H6" s="22">
        <v>4</v>
      </c>
      <c r="I6" s="22">
        <v>3</v>
      </c>
      <c r="J6" s="22">
        <v>6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>
        <v>1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15.75" x14ac:dyDescent="0.25">
      <c r="A7" s="1" t="s">
        <v>6</v>
      </c>
      <c r="B7" s="22">
        <v>12</v>
      </c>
      <c r="C7" s="22">
        <v>7</v>
      </c>
      <c r="D7" s="22">
        <v>15</v>
      </c>
      <c r="E7" s="22"/>
      <c r="F7" s="22"/>
      <c r="G7" s="22"/>
      <c r="H7" s="22"/>
      <c r="I7" s="22">
        <v>1</v>
      </c>
      <c r="J7" s="22"/>
      <c r="K7" s="22"/>
      <c r="L7" s="22">
        <v>1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38" ht="15.75" x14ac:dyDescent="0.25">
      <c r="A8" s="1" t="s">
        <v>77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ht="15.75" x14ac:dyDescent="0.25">
      <c r="A9" s="1" t="s">
        <v>120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>
        <v>2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ht="15.75" x14ac:dyDescent="0.25">
      <c r="A10" s="1" t="s">
        <v>114</v>
      </c>
      <c r="B10" s="22"/>
      <c r="C10" s="22"/>
      <c r="D10" s="22"/>
      <c r="E10" s="22"/>
      <c r="F10" s="22"/>
      <c r="G10" s="22"/>
      <c r="H10" s="22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>
        <v>3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</row>
    <row r="11" spans="1:38" ht="15.75" x14ac:dyDescent="0.25">
      <c r="A11" s="1" t="s">
        <v>108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>
        <v>1</v>
      </c>
      <c r="O11" s="22"/>
      <c r="P11" s="22"/>
      <c r="Q11" s="22"/>
      <c r="R11" s="22"/>
      <c r="S11" s="22"/>
      <c r="T11" s="22">
        <v>1</v>
      </c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</row>
    <row r="12" spans="1:38" ht="15.75" x14ac:dyDescent="0.25">
      <c r="A12" s="1" t="s">
        <v>22</v>
      </c>
      <c r="B12" s="22">
        <v>1</v>
      </c>
      <c r="C12" s="22"/>
      <c r="D12" s="22">
        <v>1</v>
      </c>
      <c r="E12" s="22">
        <v>2</v>
      </c>
      <c r="F12" s="22"/>
      <c r="G12" s="22"/>
      <c r="H12" s="22"/>
      <c r="I12" s="22"/>
      <c r="J12" s="22"/>
      <c r="K12" s="22">
        <v>1</v>
      </c>
      <c r="L12" s="22"/>
      <c r="M12" s="22">
        <v>1</v>
      </c>
      <c r="N12" s="22"/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1:38" ht="15.75" x14ac:dyDescent="0.25">
      <c r="A13" s="1" t="s">
        <v>80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ht="15.75" x14ac:dyDescent="0.25">
      <c r="A14" s="1" t="s">
        <v>104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>
        <v>3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ht="15.75" x14ac:dyDescent="0.25">
      <c r="A15" s="1" t="s">
        <v>31</v>
      </c>
      <c r="B15" s="22"/>
      <c r="C15" s="22">
        <v>1</v>
      </c>
      <c r="D15" s="22"/>
      <c r="E15" s="22">
        <v>17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38" ht="15.75" x14ac:dyDescent="0.25">
      <c r="A16" s="1" t="s">
        <v>99</v>
      </c>
      <c r="B16" s="22"/>
      <c r="C16" s="22"/>
      <c r="D16" s="22"/>
      <c r="E16" s="22"/>
      <c r="F16" s="22"/>
      <c r="G16" s="22"/>
      <c r="H16" s="22">
        <v>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ht="15.75" x14ac:dyDescent="0.25">
      <c r="A17" s="1" t="s">
        <v>74</v>
      </c>
      <c r="B17" s="22"/>
      <c r="C17" s="22"/>
      <c r="D17" s="22">
        <v>6</v>
      </c>
      <c r="E17" s="22"/>
      <c r="F17" s="22"/>
      <c r="G17" s="22"/>
      <c r="H17" s="22"/>
      <c r="I17" s="22">
        <v>1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ht="15.75" x14ac:dyDescent="0.25">
      <c r="A18" s="1" t="s">
        <v>91</v>
      </c>
      <c r="B18" s="22">
        <v>171</v>
      </c>
      <c r="C18" s="22">
        <v>168</v>
      </c>
      <c r="D18" s="22">
        <v>101</v>
      </c>
      <c r="E18" s="22">
        <v>1</v>
      </c>
      <c r="F18" s="22"/>
      <c r="G18" s="22">
        <v>29</v>
      </c>
      <c r="H18" s="22">
        <v>7</v>
      </c>
      <c r="I18" s="22">
        <v>33</v>
      </c>
      <c r="J18" s="22">
        <v>30</v>
      </c>
      <c r="K18" s="22"/>
      <c r="L18" s="22"/>
      <c r="M18" s="22"/>
      <c r="N18" s="22"/>
      <c r="O18" s="22"/>
      <c r="P18" s="22">
        <v>1</v>
      </c>
      <c r="Q18" s="22"/>
      <c r="R18" s="22"/>
      <c r="S18" s="22"/>
      <c r="T18" s="22"/>
      <c r="U18" s="22"/>
      <c r="V18" s="22">
        <v>1</v>
      </c>
      <c r="W18" s="22">
        <v>4</v>
      </c>
      <c r="X18" s="22"/>
      <c r="Y18" s="22"/>
      <c r="Z18" s="22"/>
      <c r="AA18" s="22"/>
      <c r="AB18" s="22"/>
      <c r="AC18" s="22">
        <v>2</v>
      </c>
      <c r="AD18" s="22"/>
      <c r="AE18" s="22"/>
      <c r="AF18" s="22">
        <v>1</v>
      </c>
      <c r="AG18" s="22"/>
      <c r="AH18" s="22"/>
      <c r="AI18" s="22"/>
      <c r="AJ18" s="22"/>
      <c r="AK18" s="22"/>
      <c r="AL18" s="22"/>
    </row>
    <row r="19" spans="1:38" ht="15.75" x14ac:dyDescent="0.25">
      <c r="A19" s="1" t="s">
        <v>100</v>
      </c>
      <c r="B19" s="22"/>
      <c r="C19" s="22"/>
      <c r="D19" s="22"/>
      <c r="E19" s="22"/>
      <c r="F19" s="22"/>
      <c r="G19" s="22"/>
      <c r="H19" s="22"/>
      <c r="I19" s="22"/>
      <c r="J19" s="22"/>
      <c r="K19" s="22">
        <v>2</v>
      </c>
      <c r="L19" s="22">
        <v>1</v>
      </c>
      <c r="M19" s="22">
        <v>1</v>
      </c>
      <c r="N19" s="22"/>
      <c r="O19" s="22"/>
      <c r="P19" s="22"/>
      <c r="Q19" s="22">
        <v>6</v>
      </c>
      <c r="R19" s="22"/>
      <c r="S19" s="22"/>
      <c r="T19" s="22"/>
      <c r="U19" s="22"/>
      <c r="V19" s="22">
        <v>1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ht="15.75" x14ac:dyDescent="0.25">
      <c r="A20" s="1" t="s">
        <v>83</v>
      </c>
      <c r="B20" s="22"/>
      <c r="C20" s="22"/>
      <c r="D20" s="22"/>
      <c r="E20" s="22">
        <v>157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ht="15.75" x14ac:dyDescent="0.25">
      <c r="A21" s="1" t="s">
        <v>15</v>
      </c>
      <c r="B21" s="22">
        <v>2</v>
      </c>
      <c r="C21" s="22">
        <v>1</v>
      </c>
      <c r="D21" s="22"/>
      <c r="E21" s="22"/>
      <c r="F21" s="22"/>
      <c r="G21" s="22"/>
      <c r="H21" s="22"/>
      <c r="I21" s="22"/>
      <c r="J21" s="22"/>
      <c r="K21" s="22">
        <v>44</v>
      </c>
      <c r="L21" s="22"/>
      <c r="M21" s="22">
        <v>1</v>
      </c>
      <c r="N21" s="22"/>
      <c r="O21" s="22"/>
      <c r="P21" s="22"/>
      <c r="Q21" s="22">
        <v>1</v>
      </c>
      <c r="R21" s="22"/>
      <c r="S21" s="22"/>
      <c r="T21" s="22">
        <v>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ht="15.75" x14ac:dyDescent="0.25">
      <c r="A22" s="1" t="s">
        <v>28</v>
      </c>
      <c r="B22" s="22"/>
      <c r="C22" s="22">
        <v>2</v>
      </c>
      <c r="D22" s="22"/>
      <c r="E22" s="22"/>
      <c r="F22" s="22">
        <v>4</v>
      </c>
      <c r="G22" s="22"/>
      <c r="H22" s="22">
        <v>1</v>
      </c>
      <c r="I22" s="22"/>
      <c r="J22" s="22"/>
      <c r="K22" s="22"/>
      <c r="L22" s="22"/>
      <c r="M22" s="22"/>
      <c r="N22" s="22">
        <v>1</v>
      </c>
      <c r="O22" s="22"/>
      <c r="P22" s="22">
        <v>24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>
        <v>1</v>
      </c>
      <c r="AB22" s="22"/>
      <c r="AC22" s="22">
        <v>1</v>
      </c>
      <c r="AD22" s="22"/>
      <c r="AE22" s="22"/>
      <c r="AF22" s="22"/>
      <c r="AG22" s="22"/>
      <c r="AH22" s="22">
        <v>1</v>
      </c>
      <c r="AI22" s="22"/>
      <c r="AJ22" s="22">
        <v>1</v>
      </c>
      <c r="AK22" s="22"/>
      <c r="AL22" s="22">
        <v>1</v>
      </c>
    </row>
    <row r="23" spans="1:38" ht="15.75" x14ac:dyDescent="0.25">
      <c r="A23" s="1" t="s">
        <v>101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1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ht="15.75" x14ac:dyDescent="0.25">
      <c r="A24" s="1" t="s">
        <v>117</v>
      </c>
      <c r="B24" s="22">
        <v>96</v>
      </c>
      <c r="C24" s="22">
        <v>86</v>
      </c>
      <c r="D24" s="22">
        <v>73</v>
      </c>
      <c r="E24" s="22">
        <v>49</v>
      </c>
      <c r="F24" s="22">
        <v>38</v>
      </c>
      <c r="G24" s="22">
        <v>23</v>
      </c>
      <c r="H24" s="22">
        <v>50</v>
      </c>
      <c r="I24" s="22">
        <v>18</v>
      </c>
      <c r="J24" s="22">
        <v>8</v>
      </c>
      <c r="K24" s="22">
        <v>29</v>
      </c>
      <c r="L24" s="22">
        <v>25</v>
      </c>
      <c r="M24" s="22">
        <v>27</v>
      </c>
      <c r="N24" s="22">
        <v>7</v>
      </c>
      <c r="O24" s="22">
        <v>9</v>
      </c>
      <c r="P24" s="22">
        <v>1</v>
      </c>
      <c r="Q24" s="22">
        <v>10</v>
      </c>
      <c r="R24" s="22">
        <v>10</v>
      </c>
      <c r="S24" s="22"/>
      <c r="T24" s="22">
        <v>11</v>
      </c>
      <c r="U24" s="22">
        <v>3</v>
      </c>
      <c r="V24" s="22">
        <v>11</v>
      </c>
      <c r="W24" s="22">
        <v>1</v>
      </c>
      <c r="X24" s="22">
        <v>7</v>
      </c>
      <c r="Y24" s="22"/>
      <c r="Z24" s="22">
        <v>2</v>
      </c>
      <c r="AA24" s="22">
        <v>3</v>
      </c>
      <c r="AB24" s="22">
        <v>1</v>
      </c>
      <c r="AC24" s="22"/>
      <c r="AD24" s="22">
        <v>1</v>
      </c>
      <c r="AE24" s="22">
        <v>1</v>
      </c>
      <c r="AF24" s="22"/>
      <c r="AG24" s="22">
        <v>1</v>
      </c>
      <c r="AH24" s="22"/>
      <c r="AI24" s="22"/>
      <c r="AJ24" s="22"/>
      <c r="AK24" s="22"/>
      <c r="AL24" s="22"/>
    </row>
    <row r="25" spans="1:38" ht="15.75" x14ac:dyDescent="0.25">
      <c r="A25" s="1" t="s">
        <v>10</v>
      </c>
      <c r="B25" s="22">
        <v>5</v>
      </c>
      <c r="C25" s="22">
        <v>10</v>
      </c>
      <c r="D25" s="22">
        <v>4</v>
      </c>
      <c r="E25" s="22"/>
      <c r="F25" s="22"/>
      <c r="G25" s="22"/>
      <c r="H25" s="22"/>
      <c r="I25" s="22">
        <v>1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ht="15.75" x14ac:dyDescent="0.25">
      <c r="A26" s="1" t="s">
        <v>20</v>
      </c>
      <c r="B26" s="22">
        <v>1</v>
      </c>
      <c r="C26" s="22">
        <v>1</v>
      </c>
      <c r="D26" s="22">
        <v>1</v>
      </c>
      <c r="E26" s="22"/>
      <c r="F26" s="22"/>
      <c r="G26" s="22"/>
      <c r="H26" s="22"/>
      <c r="I26" s="22"/>
      <c r="J26" s="22"/>
      <c r="K26" s="22">
        <v>1</v>
      </c>
      <c r="L26" s="22"/>
      <c r="M26" s="22">
        <v>1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ht="15.75" x14ac:dyDescent="0.25">
      <c r="A27" s="1" t="s">
        <v>87</v>
      </c>
      <c r="B27" s="22"/>
      <c r="C27" s="22"/>
      <c r="D27" s="22"/>
      <c r="E27" s="22">
        <v>1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ht="15.75" x14ac:dyDescent="0.25">
      <c r="A28" s="1" t="s">
        <v>79</v>
      </c>
      <c r="B28" s="22"/>
      <c r="C28" s="22"/>
      <c r="D28" s="22">
        <v>1</v>
      </c>
      <c r="E28" s="22"/>
      <c r="F28" s="22">
        <v>1</v>
      </c>
      <c r="G28" s="22"/>
      <c r="H28" s="22"/>
      <c r="I28" s="22"/>
      <c r="J28" s="22"/>
      <c r="K28" s="22"/>
      <c r="L28" s="22"/>
      <c r="M28" s="22"/>
      <c r="N28" s="22"/>
      <c r="O28" s="22"/>
      <c r="P28" s="22">
        <v>1</v>
      </c>
      <c r="Q28" s="22"/>
      <c r="R28" s="22"/>
      <c r="S28" s="22"/>
      <c r="T28" s="22"/>
      <c r="U28" s="22"/>
      <c r="V28" s="22"/>
      <c r="W28" s="22"/>
      <c r="X28" s="22"/>
      <c r="Y28" s="22"/>
      <c r="Z28" s="22">
        <v>1</v>
      </c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15.75" x14ac:dyDescent="0.25">
      <c r="A29" s="1" t="s">
        <v>12</v>
      </c>
      <c r="B29" s="22">
        <v>3</v>
      </c>
      <c r="C29" s="22">
        <v>2</v>
      </c>
      <c r="D29" s="22">
        <v>4</v>
      </c>
      <c r="E29" s="22">
        <v>3</v>
      </c>
      <c r="F29" s="22"/>
      <c r="G29" s="22"/>
      <c r="H29" s="22"/>
      <c r="I29" s="22"/>
      <c r="J29" s="22"/>
      <c r="K29" s="22">
        <v>1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>
        <v>1</v>
      </c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ht="15.75" x14ac:dyDescent="0.25">
      <c r="A30" s="1" t="s">
        <v>4</v>
      </c>
      <c r="B30" s="22">
        <v>17</v>
      </c>
      <c r="C30" s="22">
        <v>8</v>
      </c>
      <c r="D30" s="22">
        <v>11</v>
      </c>
      <c r="E30" s="22">
        <v>1</v>
      </c>
      <c r="F30" s="22"/>
      <c r="G30" s="22">
        <v>2</v>
      </c>
      <c r="H30" s="22"/>
      <c r="I30" s="22"/>
      <c r="J30" s="22">
        <v>1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ht="15.75" x14ac:dyDescent="0.25">
      <c r="A31" s="1" t="s">
        <v>13</v>
      </c>
      <c r="B31" s="22">
        <v>3</v>
      </c>
      <c r="C31" s="22">
        <v>2</v>
      </c>
      <c r="D31" s="22">
        <v>1</v>
      </c>
      <c r="E31" s="22">
        <v>2</v>
      </c>
      <c r="F31" s="22">
        <v>1</v>
      </c>
      <c r="G31" s="22"/>
      <c r="H31" s="22">
        <v>2</v>
      </c>
      <c r="I31" s="22"/>
      <c r="J31" s="22">
        <v>1</v>
      </c>
      <c r="K31" s="22">
        <v>1</v>
      </c>
      <c r="L31" s="22"/>
      <c r="M31" s="22"/>
      <c r="N31" s="22"/>
      <c r="O31" s="22"/>
      <c r="P31" s="22">
        <v>1</v>
      </c>
      <c r="Q31" s="22"/>
      <c r="R31" s="22"/>
      <c r="S31" s="22"/>
      <c r="T31" s="22"/>
      <c r="U31" s="22"/>
      <c r="V31" s="22"/>
      <c r="W31" s="22">
        <v>1</v>
      </c>
      <c r="X31" s="22"/>
      <c r="Y31" s="22"/>
      <c r="Z31" s="22">
        <v>1</v>
      </c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ht="15.75" x14ac:dyDescent="0.25">
      <c r="A32" s="1" t="s">
        <v>105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>
        <v>2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ht="15.75" x14ac:dyDescent="0.25">
      <c r="A33" s="1" t="s">
        <v>24</v>
      </c>
      <c r="B33" s="22">
        <v>1</v>
      </c>
      <c r="C33" s="22">
        <v>1</v>
      </c>
      <c r="D33" s="22">
        <v>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15.75" x14ac:dyDescent="0.25">
      <c r="A34" s="1" t="s">
        <v>81</v>
      </c>
      <c r="B34" s="22"/>
      <c r="C34" s="22"/>
      <c r="D34" s="22">
        <v>1</v>
      </c>
      <c r="E34" s="22"/>
      <c r="F34" s="22">
        <v>3</v>
      </c>
      <c r="G34" s="22"/>
      <c r="H34" s="22"/>
      <c r="I34" s="22"/>
      <c r="J34" s="22"/>
      <c r="K34" s="22"/>
      <c r="L34" s="22"/>
      <c r="M34" s="22"/>
      <c r="N34" s="22">
        <v>1</v>
      </c>
      <c r="O34" s="22">
        <v>1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 ht="15.75" x14ac:dyDescent="0.25">
      <c r="A35" s="1" t="s">
        <v>30</v>
      </c>
      <c r="B35" s="22"/>
      <c r="C35" s="22">
        <v>1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>
        <v>5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ht="15.75" x14ac:dyDescent="0.25">
      <c r="A36" s="1" t="s">
        <v>21</v>
      </c>
      <c r="B36" s="22">
        <v>1</v>
      </c>
      <c r="C36" s="22">
        <v>1</v>
      </c>
      <c r="D36" s="22"/>
      <c r="E36" s="22">
        <v>1</v>
      </c>
      <c r="F36" s="22"/>
      <c r="G36" s="22"/>
      <c r="H36" s="22"/>
      <c r="I36" s="22"/>
      <c r="J36" s="22"/>
      <c r="K36" s="22">
        <v>1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>
        <v>1</v>
      </c>
      <c r="W36" s="22"/>
      <c r="X36" s="22"/>
      <c r="Y36" s="22"/>
      <c r="Z36" s="22"/>
      <c r="AA36" s="22">
        <v>1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ht="15.75" x14ac:dyDescent="0.25">
      <c r="A37" s="1" t="s">
        <v>75</v>
      </c>
      <c r="B37" s="22">
        <v>22</v>
      </c>
      <c r="C37" s="22">
        <v>13</v>
      </c>
      <c r="D37" s="22">
        <v>4</v>
      </c>
      <c r="E37" s="22">
        <v>1</v>
      </c>
      <c r="F37" s="22"/>
      <c r="G37" s="22">
        <v>5</v>
      </c>
      <c r="H37" s="22"/>
      <c r="I37" s="22"/>
      <c r="J37" s="22">
        <v>7</v>
      </c>
      <c r="K37" s="22"/>
      <c r="L37" s="22"/>
      <c r="M37" s="22"/>
      <c r="N37" s="22">
        <v>2</v>
      </c>
      <c r="O37" s="22"/>
      <c r="P37" s="22"/>
      <c r="Q37" s="22"/>
      <c r="R37" s="22"/>
      <c r="S37" s="22"/>
      <c r="T37" s="22"/>
      <c r="U37" s="22"/>
      <c r="V37" s="22"/>
      <c r="W37" s="22">
        <v>1</v>
      </c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ht="15.75" x14ac:dyDescent="0.25">
      <c r="A38" s="1" t="s">
        <v>102</v>
      </c>
      <c r="B38" s="22"/>
      <c r="C38" s="22"/>
      <c r="D38" s="22"/>
      <c r="E38" s="22"/>
      <c r="F38" s="22"/>
      <c r="G38" s="22"/>
      <c r="H38" s="22"/>
      <c r="I38" s="22"/>
      <c r="J38" s="22"/>
      <c r="K38" s="22">
        <v>1</v>
      </c>
      <c r="L38" s="22"/>
      <c r="M38" s="22">
        <v>1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ht="15.75" x14ac:dyDescent="0.25">
      <c r="A39" s="1" t="s">
        <v>84</v>
      </c>
      <c r="B39" s="22"/>
      <c r="C39" s="22"/>
      <c r="D39" s="22"/>
      <c r="E39" s="22">
        <v>10</v>
      </c>
      <c r="F39" s="22"/>
      <c r="G39" s="22"/>
      <c r="H39" s="22">
        <v>1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>
        <v>1</v>
      </c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ht="15.75" x14ac:dyDescent="0.25">
      <c r="A40" s="1" t="s">
        <v>111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>
        <v>2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>
        <v>1</v>
      </c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38" ht="15.75" x14ac:dyDescent="0.25">
      <c r="A41" s="1" t="s">
        <v>11</v>
      </c>
      <c r="B41" s="22">
        <v>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 ht="15.75" x14ac:dyDescent="0.25">
      <c r="A42" s="1" t="s">
        <v>88</v>
      </c>
      <c r="B42" s="22"/>
      <c r="C42" s="22"/>
      <c r="D42" s="22"/>
      <c r="E42" s="22">
        <v>1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>
        <v>8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1:38" ht="15.75" x14ac:dyDescent="0.25">
      <c r="A43" s="1" t="s">
        <v>16</v>
      </c>
      <c r="B43" s="22">
        <v>2</v>
      </c>
      <c r="C43" s="22">
        <v>8</v>
      </c>
      <c r="D43" s="22">
        <v>3</v>
      </c>
      <c r="E43" s="22">
        <v>14</v>
      </c>
      <c r="F43" s="22">
        <v>2</v>
      </c>
      <c r="G43" s="22"/>
      <c r="H43" s="22">
        <v>3</v>
      </c>
      <c r="I43" s="22"/>
      <c r="J43" s="22"/>
      <c r="K43" s="22">
        <v>3</v>
      </c>
      <c r="L43" s="22"/>
      <c r="M43" s="22">
        <v>6</v>
      </c>
      <c r="N43" s="22"/>
      <c r="O43" s="22">
        <v>1</v>
      </c>
      <c r="P43" s="22"/>
      <c r="Q43" s="22"/>
      <c r="R43" s="22"/>
      <c r="S43" s="22"/>
      <c r="T43" s="22"/>
      <c r="U43" s="22"/>
      <c r="V43" s="22"/>
      <c r="W43" s="22"/>
      <c r="X43" s="22">
        <v>3</v>
      </c>
      <c r="Y43" s="22"/>
      <c r="Z43" s="22"/>
      <c r="AA43" s="22"/>
      <c r="AB43" s="22"/>
      <c r="AC43" s="22"/>
      <c r="AD43" s="22">
        <v>1</v>
      </c>
      <c r="AE43" s="22"/>
      <c r="AF43" s="22"/>
      <c r="AG43" s="22"/>
      <c r="AH43" s="22"/>
      <c r="AI43" s="22"/>
      <c r="AJ43" s="22"/>
      <c r="AK43" s="22"/>
      <c r="AL43" s="22"/>
    </row>
    <row r="44" spans="1:38" ht="15.75" x14ac:dyDescent="0.25">
      <c r="A44" s="1" t="s">
        <v>5</v>
      </c>
      <c r="B44" s="22">
        <v>12</v>
      </c>
      <c r="C44" s="22">
        <v>9</v>
      </c>
      <c r="D44" s="22">
        <v>10</v>
      </c>
      <c r="E44" s="22"/>
      <c r="F44" s="22">
        <v>1</v>
      </c>
      <c r="G44" s="22"/>
      <c r="H44" s="22"/>
      <c r="I44" s="22"/>
      <c r="J44" s="22"/>
      <c r="K44" s="22"/>
      <c r="L44" s="22"/>
      <c r="M44" s="22">
        <v>1</v>
      </c>
      <c r="N44" s="22">
        <v>1</v>
      </c>
      <c r="O44" s="22"/>
      <c r="P44" s="22">
        <v>1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>
        <v>1</v>
      </c>
      <c r="AI44" s="22"/>
      <c r="AJ44" s="22"/>
      <c r="AK44" s="22"/>
      <c r="AL44" s="22"/>
    </row>
    <row r="45" spans="1:38" ht="15.75" x14ac:dyDescent="0.25">
      <c r="A45" s="1" t="s">
        <v>19</v>
      </c>
      <c r="B45" s="22">
        <v>1</v>
      </c>
      <c r="C45" s="22"/>
      <c r="D45" s="22"/>
      <c r="E45" s="22">
        <v>66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ht="15.75" x14ac:dyDescent="0.25">
      <c r="A46" s="1" t="s">
        <v>107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>
        <v>1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15.75" x14ac:dyDescent="0.25">
      <c r="A47" s="1" t="s">
        <v>1</v>
      </c>
      <c r="B47" s="22">
        <v>94</v>
      </c>
      <c r="C47" s="22">
        <v>115</v>
      </c>
      <c r="D47" s="22">
        <v>73</v>
      </c>
      <c r="E47" s="22">
        <v>2</v>
      </c>
      <c r="F47" s="22">
        <v>1</v>
      </c>
      <c r="G47" s="22">
        <v>42</v>
      </c>
      <c r="H47" s="22">
        <v>5</v>
      </c>
      <c r="I47" s="22">
        <v>21</v>
      </c>
      <c r="J47" s="22">
        <v>28</v>
      </c>
      <c r="K47" s="22"/>
      <c r="L47" s="22">
        <v>6</v>
      </c>
      <c r="M47" s="22">
        <v>1</v>
      </c>
      <c r="N47" s="22">
        <v>2</v>
      </c>
      <c r="O47" s="22"/>
      <c r="P47" s="22"/>
      <c r="Q47" s="22"/>
      <c r="R47" s="22"/>
      <c r="S47" s="22"/>
      <c r="T47" s="22"/>
      <c r="U47" s="22"/>
      <c r="V47" s="22"/>
      <c r="W47" s="22">
        <v>4</v>
      </c>
      <c r="X47" s="22"/>
      <c r="Y47" s="22"/>
      <c r="Z47" s="22"/>
      <c r="AA47" s="22"/>
      <c r="AB47" s="22"/>
      <c r="AC47" s="22">
        <v>1</v>
      </c>
      <c r="AD47" s="22"/>
      <c r="AE47" s="22"/>
      <c r="AF47" s="22">
        <v>1</v>
      </c>
      <c r="AG47" s="22"/>
      <c r="AH47" s="22"/>
      <c r="AI47" s="22"/>
      <c r="AJ47" s="22"/>
      <c r="AK47" s="22"/>
      <c r="AL47" s="22"/>
    </row>
    <row r="48" spans="1:38" ht="15.75" x14ac:dyDescent="0.25">
      <c r="A48" s="1" t="s">
        <v>27</v>
      </c>
      <c r="B48" s="22"/>
      <c r="C48" s="22">
        <v>3</v>
      </c>
      <c r="D48" s="22"/>
      <c r="E48" s="22">
        <v>2</v>
      </c>
      <c r="F48" s="22">
        <v>12</v>
      </c>
      <c r="G48" s="22"/>
      <c r="H48" s="22">
        <v>28</v>
      </c>
      <c r="I48" s="22"/>
      <c r="J48" s="22"/>
      <c r="K48" s="22"/>
      <c r="L48" s="22">
        <v>5</v>
      </c>
      <c r="M48" s="22"/>
      <c r="N48" s="22">
        <v>2</v>
      </c>
      <c r="O48" s="22">
        <v>2</v>
      </c>
      <c r="P48" s="22">
        <v>2</v>
      </c>
      <c r="Q48" s="22">
        <v>1</v>
      </c>
      <c r="R48" s="22">
        <v>1</v>
      </c>
      <c r="S48" s="22"/>
      <c r="T48" s="22"/>
      <c r="U48" s="22">
        <v>1</v>
      </c>
      <c r="V48" s="22"/>
      <c r="W48" s="22">
        <v>1</v>
      </c>
      <c r="X48" s="22"/>
      <c r="Y48" s="22">
        <v>1</v>
      </c>
      <c r="Z48" s="22"/>
      <c r="AA48" s="22"/>
      <c r="AB48" s="22">
        <v>3</v>
      </c>
      <c r="AC48" s="22"/>
      <c r="AD48" s="22"/>
      <c r="AE48" s="22"/>
      <c r="AF48" s="22"/>
      <c r="AG48" s="22">
        <v>1</v>
      </c>
      <c r="AH48" s="22"/>
      <c r="AI48" s="22"/>
      <c r="AJ48" s="22"/>
      <c r="AK48" s="22"/>
      <c r="AL48" s="22"/>
    </row>
    <row r="49" spans="1:38" ht="15.75" x14ac:dyDescent="0.25">
      <c r="A49" s="1" t="s">
        <v>86</v>
      </c>
      <c r="B49" s="22"/>
      <c r="C49" s="22"/>
      <c r="D49" s="22"/>
      <c r="E49" s="22">
        <v>2</v>
      </c>
      <c r="F49" s="22"/>
      <c r="G49" s="22"/>
      <c r="H49" s="22"/>
      <c r="I49" s="22"/>
      <c r="J49" s="22"/>
      <c r="K49" s="22">
        <v>2</v>
      </c>
      <c r="L49" s="22"/>
      <c r="M49" s="22">
        <v>1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 ht="15.75" x14ac:dyDescent="0.25">
      <c r="A50" s="1" t="s">
        <v>109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>
        <v>1</v>
      </c>
      <c r="O50" s="22">
        <v>2</v>
      </c>
      <c r="P50" s="22"/>
      <c r="Q50" s="22"/>
      <c r="R50" s="22"/>
      <c r="S50" s="22">
        <v>4</v>
      </c>
      <c r="T50" s="22"/>
      <c r="U50" s="22">
        <v>2</v>
      </c>
      <c r="V50" s="22">
        <v>1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</row>
    <row r="51" spans="1:38" ht="15.75" x14ac:dyDescent="0.25">
      <c r="A51" s="1" t="s">
        <v>106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>
        <v>1</v>
      </c>
      <c r="O51" s="22"/>
      <c r="P51" s="22"/>
      <c r="Q51" s="22"/>
      <c r="R51" s="22"/>
      <c r="S51" s="22"/>
      <c r="T51" s="22">
        <v>2</v>
      </c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</row>
    <row r="52" spans="1:38" ht="15.75" x14ac:dyDescent="0.25">
      <c r="A52" s="1" t="s">
        <v>97</v>
      </c>
      <c r="B52" s="22"/>
      <c r="C52" s="22"/>
      <c r="D52" s="22"/>
      <c r="E52" s="22"/>
      <c r="F52" s="22"/>
      <c r="G52" s="22"/>
      <c r="H52" s="22">
        <v>1</v>
      </c>
      <c r="I52" s="22"/>
      <c r="J52" s="22"/>
      <c r="K52" s="22"/>
      <c r="L52" s="22">
        <v>5</v>
      </c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 ht="15.75" x14ac:dyDescent="0.25">
      <c r="A53" s="1" t="s">
        <v>110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>
        <v>4</v>
      </c>
      <c r="P53" s="22"/>
      <c r="Q53" s="22"/>
      <c r="R53" s="22"/>
      <c r="S53" s="22">
        <v>7</v>
      </c>
      <c r="T53" s="22"/>
      <c r="U53" s="22">
        <v>7</v>
      </c>
      <c r="V53" s="22"/>
      <c r="W53" s="22"/>
      <c r="X53" s="22"/>
      <c r="Y53" s="22">
        <v>7</v>
      </c>
      <c r="Z53" s="22"/>
      <c r="AA53" s="22"/>
      <c r="AB53" s="22"/>
      <c r="AC53" s="22"/>
      <c r="AD53" s="22"/>
      <c r="AE53" s="22"/>
      <c r="AF53" s="22"/>
      <c r="AG53" s="22"/>
      <c r="AH53" s="22">
        <v>1</v>
      </c>
      <c r="AI53" s="22"/>
      <c r="AJ53" s="22"/>
      <c r="AK53" s="22"/>
      <c r="AL53" s="22"/>
    </row>
    <row r="54" spans="1:38" ht="15.75" x14ac:dyDescent="0.25">
      <c r="A54" s="1" t="s">
        <v>113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>
        <v>16</v>
      </c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ht="15.75" x14ac:dyDescent="0.25">
      <c r="A55" s="1" t="s">
        <v>98</v>
      </c>
      <c r="B55" s="22"/>
      <c r="C55" s="22"/>
      <c r="D55" s="22"/>
      <c r="E55" s="22"/>
      <c r="F55" s="22"/>
      <c r="G55" s="22"/>
      <c r="H55" s="22">
        <v>1</v>
      </c>
      <c r="I55" s="22"/>
      <c r="J55" s="22"/>
      <c r="K55" s="22"/>
      <c r="L55" s="22">
        <v>1</v>
      </c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 ht="15.75" x14ac:dyDescent="0.25">
      <c r="A56" s="1" t="s">
        <v>115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>
        <v>1</v>
      </c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 ht="15.75" x14ac:dyDescent="0.25">
      <c r="A57" s="1" t="s">
        <v>92</v>
      </c>
      <c r="B57" s="22"/>
      <c r="C57" s="22"/>
      <c r="D57" s="22"/>
      <c r="E57" s="22"/>
      <c r="F57" s="22">
        <v>79</v>
      </c>
      <c r="G57" s="22"/>
      <c r="H57" s="22"/>
      <c r="I57" s="22"/>
      <c r="J57" s="22"/>
      <c r="K57" s="22"/>
      <c r="L57" s="22">
        <v>1</v>
      </c>
      <c r="M57" s="22"/>
      <c r="N57" s="22"/>
      <c r="O57" s="22">
        <v>3</v>
      </c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>
        <v>1</v>
      </c>
      <c r="AF57" s="22"/>
      <c r="AG57" s="22"/>
      <c r="AH57" s="22"/>
      <c r="AI57" s="22"/>
      <c r="AJ57" s="22"/>
      <c r="AK57" s="22"/>
      <c r="AL57" s="22"/>
    </row>
    <row r="58" spans="1:38" ht="15.75" x14ac:dyDescent="0.25">
      <c r="A58" s="1" t="s">
        <v>116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>
        <v>5</v>
      </c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</row>
    <row r="59" spans="1:38" ht="15.75" x14ac:dyDescent="0.25">
      <c r="A59" s="1" t="s">
        <v>90</v>
      </c>
      <c r="B59" s="22"/>
      <c r="C59" s="22"/>
      <c r="D59" s="22"/>
      <c r="E59" s="22">
        <v>1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</row>
    <row r="60" spans="1:38" ht="15.75" x14ac:dyDescent="0.25">
      <c r="A60" s="1" t="s">
        <v>89</v>
      </c>
      <c r="B60" s="22"/>
      <c r="C60" s="22"/>
      <c r="D60" s="22"/>
      <c r="E60" s="22">
        <v>1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</row>
    <row r="61" spans="1:38" ht="15.75" x14ac:dyDescent="0.25">
      <c r="A61" s="1" t="s">
        <v>32</v>
      </c>
      <c r="B61" s="22"/>
      <c r="C61" s="22">
        <v>1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</row>
    <row r="62" spans="1:38" ht="15.75" x14ac:dyDescent="0.25">
      <c r="A62" s="1" t="s">
        <v>37</v>
      </c>
      <c r="B62" s="22"/>
      <c r="C62" s="22">
        <v>1</v>
      </c>
      <c r="D62" s="22"/>
      <c r="E62" s="22">
        <v>2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>
        <v>1</v>
      </c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</row>
    <row r="63" spans="1:38" ht="15.75" x14ac:dyDescent="0.25">
      <c r="A63" s="1" t="s">
        <v>123</v>
      </c>
      <c r="B63" s="22">
        <v>1</v>
      </c>
      <c r="C63" s="22"/>
      <c r="D63" s="22"/>
      <c r="E63" s="22"/>
      <c r="F63" s="22"/>
      <c r="G63" s="22"/>
      <c r="H63" s="22">
        <v>1</v>
      </c>
      <c r="I63" s="22"/>
      <c r="J63" s="22"/>
      <c r="K63" s="22">
        <v>1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</row>
    <row r="64" spans="1:38" ht="15.75" x14ac:dyDescent="0.25">
      <c r="A64" s="1" t="s">
        <v>17</v>
      </c>
      <c r="B64" s="22">
        <v>2</v>
      </c>
      <c r="C64" s="22">
        <v>9</v>
      </c>
      <c r="D64" s="22">
        <v>1</v>
      </c>
      <c r="E64" s="22">
        <v>1</v>
      </c>
      <c r="F64" s="22">
        <v>1</v>
      </c>
      <c r="G64" s="22"/>
      <c r="H64" s="22">
        <v>5</v>
      </c>
      <c r="I64" s="22"/>
      <c r="J64" s="22"/>
      <c r="K64" s="22">
        <v>2</v>
      </c>
      <c r="L64" s="22">
        <v>12</v>
      </c>
      <c r="M64" s="22">
        <v>1</v>
      </c>
      <c r="N64" s="22">
        <v>1</v>
      </c>
      <c r="O64" s="22"/>
      <c r="P64" s="22">
        <v>1</v>
      </c>
      <c r="Q64" s="22">
        <v>6</v>
      </c>
      <c r="R64" s="22">
        <v>1</v>
      </c>
      <c r="S64" s="22"/>
      <c r="T64" s="22">
        <v>2</v>
      </c>
      <c r="U64" s="22"/>
      <c r="V64" s="22"/>
      <c r="W64" s="22"/>
      <c r="X64" s="22"/>
      <c r="Y64" s="22"/>
      <c r="Z64" s="22">
        <v>2</v>
      </c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</row>
    <row r="65" spans="1:38" ht="15.75" x14ac:dyDescent="0.25">
      <c r="A65" s="1" t="s">
        <v>14</v>
      </c>
      <c r="B65" s="22">
        <v>3</v>
      </c>
      <c r="C65" s="22">
        <v>1</v>
      </c>
      <c r="D65" s="22">
        <v>5</v>
      </c>
      <c r="E65" s="22">
        <v>3</v>
      </c>
      <c r="F65" s="22">
        <v>1</v>
      </c>
      <c r="G65" s="22"/>
      <c r="H65" s="22"/>
      <c r="I65" s="22"/>
      <c r="J65" s="22"/>
      <c r="K65" s="22"/>
      <c r="L65" s="22"/>
      <c r="M65" s="22">
        <v>3</v>
      </c>
      <c r="N65" s="22"/>
      <c r="O65" s="22">
        <v>2</v>
      </c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</row>
    <row r="66" spans="1:38" ht="15.75" x14ac:dyDescent="0.25">
      <c r="A66" s="1" t="s">
        <v>39</v>
      </c>
      <c r="B66" s="22"/>
      <c r="C66" s="22">
        <v>1</v>
      </c>
      <c r="D66" s="22">
        <v>1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>
        <v>1</v>
      </c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</row>
    <row r="67" spans="1:38" ht="15.75" x14ac:dyDescent="0.25">
      <c r="A67" s="1" t="s">
        <v>3</v>
      </c>
      <c r="B67" s="22">
        <v>63</v>
      </c>
      <c r="C67" s="22">
        <v>63</v>
      </c>
      <c r="D67" s="22">
        <v>50</v>
      </c>
      <c r="E67" s="22">
        <v>1</v>
      </c>
      <c r="F67" s="22"/>
      <c r="G67" s="22">
        <v>15</v>
      </c>
      <c r="H67" s="22">
        <v>2</v>
      </c>
      <c r="I67" s="22">
        <v>8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>
        <v>1</v>
      </c>
      <c r="W67" s="22"/>
      <c r="X67" s="22"/>
      <c r="Y67" s="22"/>
      <c r="Z67" s="22"/>
      <c r="AA67" s="22"/>
      <c r="AB67" s="22"/>
      <c r="AC67" s="22">
        <v>1</v>
      </c>
      <c r="AD67" s="22"/>
      <c r="AE67" s="22"/>
      <c r="AF67" s="22"/>
      <c r="AG67" s="22"/>
      <c r="AH67" s="22"/>
      <c r="AI67" s="22"/>
      <c r="AJ67" s="22"/>
      <c r="AK67" s="22"/>
      <c r="AL67" s="22"/>
    </row>
    <row r="68" spans="1:38" ht="15.75" x14ac:dyDescent="0.25">
      <c r="A68" s="1" t="s">
        <v>7</v>
      </c>
      <c r="B68" s="22">
        <v>10</v>
      </c>
      <c r="C68" s="22">
        <v>9</v>
      </c>
      <c r="D68" s="22">
        <v>3</v>
      </c>
      <c r="E68" s="22">
        <v>2</v>
      </c>
      <c r="F68" s="22"/>
      <c r="G68" s="22">
        <v>8</v>
      </c>
      <c r="H68" s="22"/>
      <c r="I68" s="22">
        <v>6</v>
      </c>
      <c r="J68" s="22">
        <v>2</v>
      </c>
      <c r="K68" s="22"/>
      <c r="L68" s="22"/>
      <c r="M68" s="22"/>
      <c r="N68" s="22">
        <v>2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>
        <v>1</v>
      </c>
      <c r="AG68" s="22"/>
      <c r="AH68" s="22"/>
      <c r="AI68" s="22"/>
      <c r="AJ68" s="22"/>
      <c r="AK68" s="22"/>
      <c r="AL68" s="22"/>
    </row>
    <row r="69" spans="1:38" ht="15.75" x14ac:dyDescent="0.25">
      <c r="A69" s="1" t="s">
        <v>29</v>
      </c>
      <c r="B69" s="22"/>
      <c r="C69" s="22">
        <v>2</v>
      </c>
      <c r="D69" s="22">
        <v>2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</row>
    <row r="70" spans="1:38" ht="15.75" x14ac:dyDescent="0.25">
      <c r="A70" s="1" t="s">
        <v>82</v>
      </c>
      <c r="B70" s="22"/>
      <c r="C70" s="22"/>
      <c r="D70" s="22">
        <v>1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ht="15.75" x14ac:dyDescent="0.25">
      <c r="A71" s="1" t="s">
        <v>36</v>
      </c>
      <c r="B71" s="22"/>
      <c r="C71" s="22">
        <v>1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</row>
    <row r="72" spans="1:38" ht="15.75" x14ac:dyDescent="0.25">
      <c r="A72" s="1" t="s">
        <v>103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>
        <v>3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</row>
    <row r="73" spans="1:38" ht="15.75" x14ac:dyDescent="0.25">
      <c r="A73" s="1" t="s">
        <v>119</v>
      </c>
      <c r="B73" s="22">
        <v>1</v>
      </c>
      <c r="C73" s="22"/>
      <c r="D73" s="22"/>
      <c r="E73" s="22"/>
      <c r="F73" s="22"/>
      <c r="G73" s="22"/>
      <c r="H73" s="22">
        <v>2</v>
      </c>
      <c r="I73" s="22"/>
      <c r="J73" s="22">
        <v>1</v>
      </c>
      <c r="K73" s="22"/>
      <c r="L73" s="22"/>
      <c r="M73" s="22"/>
      <c r="N73" s="22">
        <v>18</v>
      </c>
      <c r="O73" s="22"/>
      <c r="P73" s="22"/>
      <c r="Q73" s="22"/>
      <c r="R73" s="22"/>
      <c r="S73" s="22"/>
      <c r="T73" s="22">
        <v>1</v>
      </c>
      <c r="U73" s="22"/>
      <c r="V73" s="22">
        <v>3</v>
      </c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</row>
    <row r="74" spans="1:38" ht="15.75" x14ac:dyDescent="0.25">
      <c r="A74" s="1" t="s">
        <v>78</v>
      </c>
      <c r="B74" s="22"/>
      <c r="C74" s="22"/>
      <c r="D74" s="22">
        <v>1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</row>
    <row r="75" spans="1:38" ht="15.75" x14ac:dyDescent="0.25">
      <c r="A75" s="1" t="s">
        <v>38</v>
      </c>
      <c r="B75" s="22"/>
      <c r="C75" s="22">
        <v>1</v>
      </c>
      <c r="D75" s="22"/>
      <c r="E75" s="22"/>
      <c r="F75" s="22">
        <v>3</v>
      </c>
      <c r="G75" s="22"/>
      <c r="H75" s="22">
        <v>4</v>
      </c>
      <c r="I75" s="22"/>
      <c r="J75" s="22"/>
      <c r="K75" s="22">
        <v>1</v>
      </c>
      <c r="L75" s="22">
        <v>1</v>
      </c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>
        <v>1</v>
      </c>
      <c r="Y75" s="22"/>
      <c r="Z75" s="22">
        <v>1</v>
      </c>
      <c r="AA75" s="22"/>
      <c r="AB75" s="22">
        <v>1</v>
      </c>
      <c r="AC75" s="22"/>
      <c r="AD75" s="22">
        <v>1</v>
      </c>
      <c r="AE75" s="22"/>
      <c r="AF75" s="22"/>
      <c r="AG75" s="22">
        <v>1</v>
      </c>
      <c r="AH75" s="22"/>
      <c r="AI75" s="22"/>
      <c r="AJ75" s="22"/>
      <c r="AK75" s="22">
        <v>1</v>
      </c>
      <c r="AL75" s="22"/>
    </row>
    <row r="76" spans="1:38" ht="15.75" x14ac:dyDescent="0.25">
      <c r="A76" s="1" t="s">
        <v>95</v>
      </c>
      <c r="B76" s="22"/>
      <c r="C76" s="22"/>
      <c r="D76" s="22"/>
      <c r="E76" s="22"/>
      <c r="F76" s="22"/>
      <c r="G76" s="22"/>
      <c r="H76" s="22">
        <v>3</v>
      </c>
      <c r="I76" s="22"/>
      <c r="J76" s="22"/>
      <c r="K76" s="22"/>
      <c r="L76" s="22"/>
      <c r="M76" s="22">
        <v>1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>
        <v>1</v>
      </c>
      <c r="AA76" s="22"/>
      <c r="AB76" s="22"/>
      <c r="AC76" s="22"/>
      <c r="AD76" s="22">
        <v>1</v>
      </c>
      <c r="AE76" s="22"/>
      <c r="AF76" s="22"/>
      <c r="AG76" s="22"/>
      <c r="AH76" s="22"/>
      <c r="AI76" s="22"/>
      <c r="AJ76" s="22"/>
      <c r="AK76" s="22"/>
      <c r="AL76" s="22"/>
    </row>
    <row r="77" spans="1:38" ht="15.75" x14ac:dyDescent="0.25">
      <c r="A77" s="1" t="s">
        <v>118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>
        <v>1</v>
      </c>
      <c r="P77" s="22"/>
      <c r="Q77" s="22"/>
      <c r="R77" s="22"/>
      <c r="S77" s="22">
        <v>1</v>
      </c>
      <c r="T77" s="22"/>
      <c r="U77" s="22">
        <v>1</v>
      </c>
      <c r="V77" s="22"/>
      <c r="W77" s="22"/>
      <c r="X77" s="22"/>
      <c r="Y77" s="22">
        <v>1</v>
      </c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</row>
    <row r="78" spans="1:38" ht="15.75" x14ac:dyDescent="0.25">
      <c r="A78" s="1" t="s">
        <v>85</v>
      </c>
      <c r="B78" s="22"/>
      <c r="C78" s="22"/>
      <c r="D78" s="22"/>
      <c r="E78" s="22">
        <v>4</v>
      </c>
      <c r="F78" s="22">
        <v>12</v>
      </c>
      <c r="G78" s="22"/>
      <c r="H78" s="22">
        <v>1</v>
      </c>
      <c r="I78" s="22"/>
      <c r="J78" s="22"/>
      <c r="K78" s="22">
        <v>1</v>
      </c>
      <c r="L78" s="22">
        <v>1</v>
      </c>
      <c r="M78" s="22">
        <v>11</v>
      </c>
      <c r="N78" s="22"/>
      <c r="O78" s="22"/>
      <c r="P78" s="22"/>
      <c r="Q78" s="22"/>
      <c r="R78" s="22"/>
      <c r="S78" s="22"/>
      <c r="T78" s="22"/>
      <c r="U78" s="22">
        <v>1</v>
      </c>
      <c r="V78" s="22"/>
      <c r="W78" s="22"/>
      <c r="X78" s="22">
        <v>3</v>
      </c>
      <c r="Y78" s="22"/>
      <c r="Z78" s="22"/>
      <c r="AA78" s="22"/>
      <c r="AB78" s="22"/>
      <c r="AC78" s="22"/>
      <c r="AD78" s="22">
        <v>1</v>
      </c>
      <c r="AE78" s="22"/>
      <c r="AF78" s="22"/>
      <c r="AG78" s="22"/>
      <c r="AH78" s="22"/>
      <c r="AI78" s="22"/>
      <c r="AJ78" s="22"/>
      <c r="AK78" s="22"/>
      <c r="AL78" s="22"/>
    </row>
    <row r="79" spans="1:38" ht="15.75" x14ac:dyDescent="0.25">
      <c r="A79" s="1" t="s">
        <v>124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>
        <v>3</v>
      </c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</row>
    <row r="80" spans="1:38" ht="15.75" x14ac:dyDescent="0.25">
      <c r="A80" s="1" t="s">
        <v>93</v>
      </c>
      <c r="B80" s="22"/>
      <c r="C80" s="22"/>
      <c r="D80" s="22"/>
      <c r="E80" s="22"/>
      <c r="F80" s="22">
        <v>4</v>
      </c>
      <c r="G80" s="22"/>
      <c r="H80" s="22"/>
      <c r="I80" s="22"/>
      <c r="J80" s="22"/>
      <c r="K80" s="22"/>
      <c r="L80" s="22"/>
      <c r="M80" s="22"/>
      <c r="N80" s="22"/>
      <c r="O80" s="22">
        <v>1</v>
      </c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</row>
    <row r="81" spans="1:38" ht="15.75" x14ac:dyDescent="0.25">
      <c r="A81" s="1" t="s">
        <v>8</v>
      </c>
      <c r="B81" s="22">
        <v>9</v>
      </c>
      <c r="C81" s="22">
        <v>17</v>
      </c>
      <c r="D81" s="22"/>
      <c r="E81" s="22"/>
      <c r="F81" s="22">
        <v>3</v>
      </c>
      <c r="G81" s="22"/>
      <c r="H81" s="22"/>
      <c r="I81" s="22"/>
      <c r="J81" s="22">
        <v>1</v>
      </c>
      <c r="K81" s="22"/>
      <c r="L81" s="22"/>
      <c r="M81" s="22"/>
      <c r="N81" s="22"/>
      <c r="O81" s="22">
        <v>1</v>
      </c>
      <c r="P81" s="22"/>
      <c r="Q81" s="22"/>
      <c r="R81" s="22"/>
      <c r="S81" s="22"/>
      <c r="T81" s="22"/>
      <c r="U81" s="22"/>
      <c r="V81" s="22">
        <v>1</v>
      </c>
      <c r="W81" s="22">
        <v>2</v>
      </c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>
        <v>1</v>
      </c>
      <c r="AJ81" s="22"/>
      <c r="AK81" s="22"/>
      <c r="AL81" s="22"/>
    </row>
    <row r="82" spans="1:38" ht="15.75" x14ac:dyDescent="0.25">
      <c r="A82" s="1" t="s">
        <v>94</v>
      </c>
      <c r="B82" s="22"/>
      <c r="C82" s="22"/>
      <c r="D82" s="22"/>
      <c r="E82" s="22"/>
      <c r="F82" s="22">
        <v>1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</row>
    <row r="83" spans="1:38" ht="15.75" x14ac:dyDescent="0.25">
      <c r="A83" s="1" t="s">
        <v>33</v>
      </c>
      <c r="B83" s="22"/>
      <c r="C83" s="22">
        <v>1</v>
      </c>
      <c r="D83" s="22">
        <v>2</v>
      </c>
      <c r="E83" s="22"/>
      <c r="F83" s="22"/>
      <c r="G83" s="22"/>
      <c r="H83" s="22">
        <v>1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</row>
    <row r="84" spans="1:38" ht="15.75" x14ac:dyDescent="0.25">
      <c r="A84" s="1" t="s">
        <v>34</v>
      </c>
      <c r="B84" s="22"/>
      <c r="C84" s="22">
        <v>1</v>
      </c>
      <c r="D84" s="22"/>
      <c r="E84" s="22"/>
      <c r="F84" s="22"/>
      <c r="G84" s="22"/>
      <c r="H84" s="22"/>
      <c r="I84" s="22"/>
      <c r="J84" s="22">
        <v>1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</row>
    <row r="85" spans="1:38" ht="15.75" x14ac:dyDescent="0.25">
      <c r="A85" s="1" t="s">
        <v>112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>
        <v>1</v>
      </c>
      <c r="P85" s="22"/>
      <c r="Q85" s="22"/>
      <c r="R85" s="22"/>
      <c r="S85" s="22">
        <v>9</v>
      </c>
      <c r="T85" s="22"/>
      <c r="U85" s="22"/>
      <c r="V85" s="22"/>
      <c r="W85" s="22"/>
      <c r="X85" s="22"/>
      <c r="Y85" s="22">
        <v>3</v>
      </c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</row>
    <row r="86" spans="1:38" ht="15.75" x14ac:dyDescent="0.25">
      <c r="A86" s="1" t="s">
        <v>23</v>
      </c>
      <c r="B86" s="22">
        <v>1</v>
      </c>
      <c r="C86" s="22">
        <v>3</v>
      </c>
      <c r="D86" s="22"/>
      <c r="E86" s="22"/>
      <c r="F86" s="22">
        <v>7</v>
      </c>
      <c r="G86" s="22">
        <v>1</v>
      </c>
      <c r="H86" s="22">
        <v>3</v>
      </c>
      <c r="I86" s="22"/>
      <c r="J86" s="22"/>
      <c r="K86" s="22"/>
      <c r="L86" s="22">
        <v>5</v>
      </c>
      <c r="M86" s="22"/>
      <c r="N86" s="22"/>
      <c r="O86" s="22">
        <v>10</v>
      </c>
      <c r="P86" s="22"/>
      <c r="Q86" s="22"/>
      <c r="R86" s="22">
        <v>1</v>
      </c>
      <c r="S86" s="22"/>
      <c r="T86" s="22"/>
      <c r="U86" s="22">
        <v>3</v>
      </c>
      <c r="V86" s="22"/>
      <c r="W86" s="22"/>
      <c r="X86" s="22"/>
      <c r="Y86" s="22"/>
      <c r="Z86" s="22">
        <v>2</v>
      </c>
      <c r="AA86" s="22"/>
      <c r="AB86" s="22"/>
      <c r="AC86" s="22">
        <v>1</v>
      </c>
      <c r="AD86" s="22"/>
      <c r="AE86" s="22">
        <v>1</v>
      </c>
      <c r="AF86" s="22"/>
      <c r="AG86" s="22"/>
      <c r="AH86" s="22"/>
      <c r="AI86" s="22"/>
      <c r="AJ86" s="22"/>
      <c r="AK86" s="22"/>
      <c r="AL86" s="22"/>
    </row>
    <row r="87" spans="1:38" ht="15.75" x14ac:dyDescent="0.25">
      <c r="A87" s="1" t="s">
        <v>96</v>
      </c>
      <c r="B87" s="22"/>
      <c r="C87" s="22"/>
      <c r="D87" s="22"/>
      <c r="E87" s="22"/>
      <c r="F87" s="22"/>
      <c r="G87" s="22"/>
      <c r="H87" s="22">
        <v>2</v>
      </c>
      <c r="I87" s="22"/>
      <c r="J87" s="22"/>
      <c r="K87" s="22">
        <v>2</v>
      </c>
      <c r="L87" s="22"/>
      <c r="M87" s="22">
        <v>1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</row>
    <row r="88" spans="1:38" ht="15.75" x14ac:dyDescent="0.25">
      <c r="A88" s="1" t="s">
        <v>18</v>
      </c>
      <c r="B88" s="22">
        <v>1</v>
      </c>
      <c r="C88" s="22"/>
      <c r="D88" s="22"/>
      <c r="E88" s="22"/>
      <c r="F88" s="22">
        <v>24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</row>
  </sheetData>
  <sortState ref="A2:AO88">
    <sortCondition ref="A2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4"/>
  <sheetViews>
    <sheetView topLeftCell="B1" zoomScale="60" zoomScaleNormal="60" workbookViewId="0">
      <selection activeCell="B16" sqref="A16:XFD16"/>
    </sheetView>
  </sheetViews>
  <sheetFormatPr baseColWidth="10" defaultRowHeight="15" x14ac:dyDescent="0.25"/>
  <cols>
    <col min="1" max="1" width="99.85546875" bestFit="1" customWidth="1"/>
    <col min="2" max="2" width="10.28515625" customWidth="1"/>
    <col min="3" max="3" width="27.85546875" customWidth="1"/>
    <col min="4" max="4" width="10.28515625" customWidth="1"/>
    <col min="5" max="5" width="18.5703125" customWidth="1"/>
    <col min="6" max="6" width="29.5703125" customWidth="1"/>
    <col min="7" max="7" width="20.42578125" customWidth="1"/>
    <col min="8" max="8" width="21.85546875" customWidth="1"/>
    <col min="9" max="9" width="26" customWidth="1"/>
    <col min="10" max="10" width="10.42578125" customWidth="1"/>
    <col min="11" max="11" width="9" customWidth="1"/>
    <col min="12" max="12" width="25.28515625" customWidth="1"/>
  </cols>
  <sheetData>
    <row r="1" spans="1:12" s="10" customFormat="1" ht="18.75" x14ac:dyDescent="0.3">
      <c r="A1" s="20" t="s">
        <v>0</v>
      </c>
      <c r="B1" s="20" t="s">
        <v>278</v>
      </c>
      <c r="C1" s="20" t="s">
        <v>156</v>
      </c>
      <c r="D1" s="20" t="s">
        <v>190</v>
      </c>
      <c r="E1" s="20" t="s">
        <v>170</v>
      </c>
      <c r="F1" s="20" t="s">
        <v>127</v>
      </c>
      <c r="G1" s="20" t="s">
        <v>40</v>
      </c>
      <c r="H1" s="20" t="s">
        <v>59</v>
      </c>
      <c r="I1" s="20" t="s">
        <v>154</v>
      </c>
      <c r="J1" s="20" t="s">
        <v>54</v>
      </c>
      <c r="K1" s="20" t="s">
        <v>312</v>
      </c>
      <c r="L1" s="20" t="s">
        <v>273</v>
      </c>
    </row>
    <row r="2" spans="1:12" ht="15.75" x14ac:dyDescent="0.25">
      <c r="A2" s="1" t="s">
        <v>2</v>
      </c>
      <c r="B2" s="22"/>
      <c r="C2" s="22"/>
      <c r="D2" s="22"/>
      <c r="E2" s="22"/>
      <c r="F2" s="22"/>
      <c r="G2" s="22"/>
      <c r="H2" s="22"/>
      <c r="I2" s="22">
        <v>1</v>
      </c>
      <c r="J2" s="22"/>
      <c r="K2" s="22"/>
      <c r="L2" s="22"/>
    </row>
    <row r="3" spans="1:12" ht="15.75" x14ac:dyDescent="0.25">
      <c r="A3" s="1" t="s">
        <v>91</v>
      </c>
      <c r="B3" s="22">
        <v>4</v>
      </c>
      <c r="C3" s="22"/>
      <c r="D3" s="22">
        <v>1</v>
      </c>
      <c r="E3" s="22"/>
      <c r="F3" s="22"/>
      <c r="G3" s="22"/>
      <c r="H3" s="22">
        <v>1</v>
      </c>
      <c r="I3" s="22"/>
      <c r="J3" s="22"/>
      <c r="K3" s="22"/>
      <c r="L3" s="22"/>
    </row>
    <row r="4" spans="1:12" ht="15.75" x14ac:dyDescent="0.25">
      <c r="A4" s="1" t="s">
        <v>117</v>
      </c>
      <c r="B4" s="22">
        <v>3</v>
      </c>
      <c r="C4" s="22">
        <v>2</v>
      </c>
      <c r="D4" s="22">
        <v>1</v>
      </c>
      <c r="E4" s="22"/>
      <c r="F4" s="22"/>
      <c r="G4" s="22"/>
      <c r="H4" s="22"/>
      <c r="I4" s="22"/>
      <c r="J4" s="22"/>
      <c r="K4" s="22">
        <v>1</v>
      </c>
      <c r="L4" s="22">
        <v>1</v>
      </c>
    </row>
    <row r="5" spans="1:12" ht="15.75" x14ac:dyDescent="0.25">
      <c r="A5" s="1" t="s">
        <v>10</v>
      </c>
      <c r="B5" s="22">
        <v>1</v>
      </c>
      <c r="C5" s="22">
        <v>1</v>
      </c>
      <c r="D5" s="22"/>
      <c r="E5" s="22"/>
      <c r="F5" s="22"/>
      <c r="G5" s="22">
        <v>1</v>
      </c>
      <c r="H5" s="22"/>
      <c r="I5" s="22"/>
      <c r="J5" s="22"/>
      <c r="K5" s="22"/>
      <c r="L5" s="22"/>
    </row>
    <row r="6" spans="1:12" ht="15.75" x14ac:dyDescent="0.25">
      <c r="A6" s="1" t="s">
        <v>75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</row>
    <row r="7" spans="1:12" ht="15.75" x14ac:dyDescent="0.25">
      <c r="A7" s="1" t="s">
        <v>16</v>
      </c>
      <c r="B7" s="22">
        <v>2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15.75" x14ac:dyDescent="0.25">
      <c r="A8" s="1" t="s">
        <v>1</v>
      </c>
      <c r="B8" s="22">
        <v>3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15.75" x14ac:dyDescent="0.25">
      <c r="A9" s="1" t="s">
        <v>27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15.75" x14ac:dyDescent="0.25">
      <c r="A10" s="1" t="s">
        <v>113</v>
      </c>
      <c r="B10" s="22"/>
      <c r="C10" s="22"/>
      <c r="D10" s="22"/>
      <c r="E10" s="22"/>
      <c r="F10" s="22"/>
      <c r="G10" s="22"/>
      <c r="H10" s="22"/>
      <c r="I10" s="22"/>
      <c r="J10" s="22">
        <v>1</v>
      </c>
      <c r="K10" s="22"/>
      <c r="L10" s="22"/>
    </row>
    <row r="11" spans="1:12" ht="15.75" x14ac:dyDescent="0.25">
      <c r="A11" s="1" t="s">
        <v>7</v>
      </c>
      <c r="B11" s="22">
        <v>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15.75" x14ac:dyDescent="0.25">
      <c r="A12" s="1" t="s">
        <v>119</v>
      </c>
      <c r="B12" s="22">
        <v>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15.75" x14ac:dyDescent="0.25">
      <c r="A13" s="1" t="s">
        <v>38</v>
      </c>
      <c r="B13" s="22">
        <v>1</v>
      </c>
      <c r="C13" s="22">
        <v>1</v>
      </c>
      <c r="D13" s="22"/>
      <c r="E13" s="22">
        <v>1</v>
      </c>
      <c r="F13" s="22"/>
      <c r="G13" s="22"/>
      <c r="H13" s="22"/>
      <c r="I13" s="22"/>
      <c r="J13" s="22"/>
      <c r="K13" s="22"/>
      <c r="L13" s="22"/>
    </row>
    <row r="14" spans="1:12" ht="15.75" x14ac:dyDescent="0.25">
      <c r="A14" s="1" t="s">
        <v>18</v>
      </c>
      <c r="B14" s="22"/>
      <c r="C14" s="22"/>
      <c r="D14" s="22"/>
      <c r="E14" s="22"/>
      <c r="F14" s="22">
        <v>1</v>
      </c>
      <c r="G14" s="22"/>
      <c r="H14" s="22"/>
      <c r="I14" s="22"/>
      <c r="J14" s="22"/>
      <c r="K14" s="22"/>
      <c r="L14" s="22"/>
    </row>
  </sheetData>
  <sortState ref="A2:L14">
    <sortCondition ref="A2"/>
  </sortState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8"/>
  <sheetViews>
    <sheetView zoomScale="80" zoomScaleNormal="80" workbookViewId="0">
      <selection activeCell="A12" sqref="A12:XFD12"/>
    </sheetView>
  </sheetViews>
  <sheetFormatPr baseColWidth="10" defaultRowHeight="15" x14ac:dyDescent="0.25"/>
  <cols>
    <col min="1" max="1" width="74.140625" bestFit="1" customWidth="1"/>
    <col min="2" max="2" width="13.140625" bestFit="1" customWidth="1"/>
    <col min="3" max="3" width="41.5703125" bestFit="1" customWidth="1"/>
    <col min="4" max="4" width="38.5703125" bestFit="1" customWidth="1"/>
    <col min="5" max="5" width="21.28515625" bestFit="1" customWidth="1"/>
    <col min="6" max="6" width="31.28515625" bestFit="1" customWidth="1"/>
    <col min="7" max="7" width="5" customWidth="1"/>
    <col min="8" max="8" width="5.140625" bestFit="1" customWidth="1"/>
    <col min="9" max="9" width="7" bestFit="1" customWidth="1"/>
    <col min="10" max="10" width="6.5703125" bestFit="1" customWidth="1"/>
    <col min="11" max="11" width="5" bestFit="1" customWidth="1"/>
    <col min="12" max="12" width="6.5703125" bestFit="1" customWidth="1"/>
    <col min="13" max="13" width="15.7109375" bestFit="1" customWidth="1"/>
    <col min="14" max="14" width="59.140625" bestFit="1" customWidth="1"/>
    <col min="15" max="15" width="17.85546875" bestFit="1" customWidth="1"/>
    <col min="16" max="16" width="23" bestFit="1" customWidth="1"/>
    <col min="17" max="17" width="15.85546875" bestFit="1" customWidth="1"/>
    <col min="18" max="18" width="11.28515625" bestFit="1" customWidth="1"/>
    <col min="19" max="19" width="20" bestFit="1" customWidth="1"/>
    <col min="20" max="20" width="12.5703125" bestFit="1" customWidth="1"/>
    <col min="21" max="21" width="23.5703125" bestFit="1" customWidth="1"/>
    <col min="22" max="22" width="23.85546875" bestFit="1" customWidth="1"/>
    <col min="23" max="23" width="24" bestFit="1" customWidth="1"/>
    <col min="24" max="24" width="8.7109375" bestFit="1" customWidth="1"/>
    <col min="25" max="25" width="4.28515625" bestFit="1" customWidth="1"/>
    <col min="26" max="26" width="7.28515625" bestFit="1" customWidth="1"/>
    <col min="27" max="27" width="15.5703125" bestFit="1" customWidth="1"/>
    <col min="28" max="28" width="24.28515625" bestFit="1" customWidth="1"/>
    <col min="29" max="29" width="28.5703125" bestFit="1" customWidth="1"/>
    <col min="30" max="30" width="19" bestFit="1" customWidth="1"/>
    <col min="31" max="31" width="5.140625" bestFit="1" customWidth="1"/>
    <col min="32" max="32" width="47" bestFit="1" customWidth="1"/>
  </cols>
  <sheetData>
    <row r="1" spans="1:6" ht="18.75" x14ac:dyDescent="0.25">
      <c r="A1" s="20" t="s">
        <v>0</v>
      </c>
      <c r="B1" s="20" t="s">
        <v>190</v>
      </c>
      <c r="C1" s="20" t="s">
        <v>194</v>
      </c>
      <c r="D1" s="20" t="s">
        <v>26</v>
      </c>
      <c r="E1" s="20" t="s">
        <v>170</v>
      </c>
      <c r="F1" s="20" t="s">
        <v>156</v>
      </c>
    </row>
    <row r="2" spans="1:6" ht="15.75" x14ac:dyDescent="0.25">
      <c r="A2" s="1" t="s">
        <v>91</v>
      </c>
      <c r="B2" s="22"/>
      <c r="C2" s="22"/>
      <c r="D2" s="22">
        <v>4</v>
      </c>
      <c r="E2" s="22"/>
      <c r="F2" s="22"/>
    </row>
    <row r="3" spans="1:6" ht="15.75" x14ac:dyDescent="0.25">
      <c r="A3" s="1" t="s">
        <v>117</v>
      </c>
      <c r="B3" s="22"/>
      <c r="C3" s="22"/>
      <c r="D3" s="22">
        <v>3</v>
      </c>
      <c r="E3" s="22"/>
      <c r="F3" s="22"/>
    </row>
    <row r="4" spans="1:6" ht="15.75" x14ac:dyDescent="0.25">
      <c r="A4" s="1" t="s">
        <v>4</v>
      </c>
      <c r="B4" s="22"/>
      <c r="C4" s="22"/>
      <c r="D4" s="22">
        <v>1</v>
      </c>
      <c r="E4" s="22"/>
      <c r="F4" s="22"/>
    </row>
    <row r="5" spans="1:6" ht="15.75" x14ac:dyDescent="0.25">
      <c r="A5" s="1" t="s">
        <v>1</v>
      </c>
      <c r="B5" s="22"/>
      <c r="C5" s="22"/>
      <c r="D5" s="22">
        <v>1</v>
      </c>
      <c r="E5" s="22"/>
      <c r="F5" s="22"/>
    </row>
    <row r="6" spans="1:6" ht="15.75" x14ac:dyDescent="0.25">
      <c r="A6" s="1" t="s">
        <v>37</v>
      </c>
      <c r="B6" s="22">
        <v>8</v>
      </c>
      <c r="C6" s="22">
        <v>8</v>
      </c>
      <c r="D6" s="22"/>
      <c r="E6" s="22"/>
      <c r="F6" s="22"/>
    </row>
    <row r="7" spans="1:6" ht="15.75" x14ac:dyDescent="0.25">
      <c r="A7" s="1" t="s">
        <v>17</v>
      </c>
      <c r="B7" s="22">
        <v>8</v>
      </c>
      <c r="C7" s="22">
        <v>8</v>
      </c>
      <c r="D7" s="22"/>
      <c r="E7" s="22"/>
      <c r="F7" s="22"/>
    </row>
    <row r="8" spans="1:6" ht="15.75" x14ac:dyDescent="0.25">
      <c r="A8" s="1" t="s">
        <v>119</v>
      </c>
      <c r="B8" s="22"/>
      <c r="C8" s="22"/>
      <c r="D8" s="22">
        <v>2</v>
      </c>
      <c r="E8" s="22"/>
      <c r="F8" s="22"/>
    </row>
    <row r="9" spans="1:6" ht="15.75" x14ac:dyDescent="0.25">
      <c r="A9" s="1" t="s">
        <v>38</v>
      </c>
      <c r="B9" s="22"/>
      <c r="C9" s="22"/>
      <c r="D9" s="22"/>
      <c r="E9" s="22">
        <v>1</v>
      </c>
      <c r="F9" s="22">
        <v>1</v>
      </c>
    </row>
    <row r="10" spans="1:6" ht="15.75" x14ac:dyDescent="0.25">
      <c r="A10" s="1" t="s">
        <v>186</v>
      </c>
      <c r="B10" s="22"/>
      <c r="C10" s="22"/>
      <c r="D10" s="22">
        <v>1</v>
      </c>
      <c r="E10" s="22"/>
      <c r="F10" s="22"/>
    </row>
    <row r="11" spans="1:6" ht="15.75" x14ac:dyDescent="0.25">
      <c r="A11" s="1"/>
    </row>
    <row r="12" spans="1:6" ht="15.75" x14ac:dyDescent="0.25">
      <c r="A12" s="1"/>
    </row>
    <row r="13" spans="1:6" ht="15.75" x14ac:dyDescent="0.25">
      <c r="A13" s="1"/>
    </row>
    <row r="14" spans="1:6" ht="15.75" x14ac:dyDescent="0.25">
      <c r="A14" s="1"/>
    </row>
    <row r="15" spans="1:6" ht="15.75" x14ac:dyDescent="0.25">
      <c r="A15" s="1"/>
    </row>
    <row r="16" spans="1:6" ht="15.75" x14ac:dyDescent="0.25">
      <c r="A16" s="1"/>
    </row>
    <row r="17" spans="1:1" ht="15.75" x14ac:dyDescent="0.25">
      <c r="A17" s="1"/>
    </row>
    <row r="18" spans="1:1" ht="15.75" x14ac:dyDescent="0.25">
      <c r="A18" s="1"/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  <row r="85" spans="1:1" ht="15.75" x14ac:dyDescent="0.25">
      <c r="A85" s="1"/>
    </row>
    <row r="86" spans="1:1" ht="15.75" x14ac:dyDescent="0.25">
      <c r="A86" s="1"/>
    </row>
    <row r="87" spans="1:1" ht="15.75" x14ac:dyDescent="0.25">
      <c r="A87" s="1"/>
    </row>
    <row r="88" spans="1:1" ht="15.75" x14ac:dyDescent="0.25">
      <c r="A88" s="1"/>
    </row>
  </sheetData>
  <sortState ref="A2:F10">
    <sortCondition ref="A2"/>
  </sortState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G84"/>
  <sheetViews>
    <sheetView zoomScale="70" zoomScaleNormal="70" workbookViewId="0">
      <selection activeCell="A18" sqref="A18:XFD18"/>
    </sheetView>
  </sheetViews>
  <sheetFormatPr baseColWidth="10" defaultRowHeight="15" x14ac:dyDescent="0.25"/>
  <cols>
    <col min="1" max="1" width="76.140625" bestFit="1" customWidth="1"/>
    <col min="2" max="2" width="38.5703125" bestFit="1" customWidth="1"/>
    <col min="3" max="3" width="41.5703125" bestFit="1" customWidth="1"/>
    <col min="4" max="4" width="31.28515625" bestFit="1" customWidth="1"/>
    <col min="5" max="5" width="21.28515625" bestFit="1" customWidth="1"/>
    <col min="6" max="6" width="33.140625" bestFit="1" customWidth="1"/>
    <col min="7" max="7" width="17.5703125" customWidth="1"/>
    <col min="8" max="8" width="15.85546875" bestFit="1" customWidth="1"/>
    <col min="9" max="9" width="20.5703125" bestFit="1" customWidth="1"/>
    <col min="10" max="10" width="13" bestFit="1" customWidth="1"/>
    <col min="11" max="11" width="21.5703125" bestFit="1" customWidth="1"/>
    <col min="12" max="12" width="5" bestFit="1" customWidth="1"/>
    <col min="13" max="13" width="5.140625" bestFit="1" customWidth="1"/>
    <col min="14" max="14" width="7" bestFit="1" customWidth="1"/>
    <col min="15" max="15" width="6.5703125" bestFit="1" customWidth="1"/>
    <col min="16" max="16" width="5" bestFit="1" customWidth="1"/>
    <col min="17" max="17" width="6.5703125" bestFit="1" customWidth="1"/>
    <col min="18" max="18" width="15.7109375" bestFit="1" customWidth="1"/>
    <col min="19" max="19" width="59.140625" bestFit="1" customWidth="1"/>
    <col min="20" max="20" width="17.85546875" bestFit="1" customWidth="1"/>
    <col min="21" max="21" width="23" bestFit="1" customWidth="1"/>
    <col min="22" max="22" width="15.85546875" bestFit="1" customWidth="1"/>
    <col min="23" max="23" width="11.28515625" bestFit="1" customWidth="1"/>
    <col min="24" max="24" width="20" bestFit="1" customWidth="1"/>
    <col min="25" max="25" width="12.5703125" bestFit="1" customWidth="1"/>
    <col min="26" max="26" width="23.5703125" bestFit="1" customWidth="1"/>
    <col min="27" max="27" width="23.85546875" bestFit="1" customWidth="1"/>
    <col min="28" max="28" width="24" bestFit="1" customWidth="1"/>
    <col min="29" max="29" width="8.7109375" bestFit="1" customWidth="1"/>
    <col min="30" max="30" width="4.28515625" bestFit="1" customWidth="1"/>
    <col min="31" max="31" width="7.28515625" bestFit="1" customWidth="1"/>
    <col min="32" max="32" width="15.5703125" bestFit="1" customWidth="1"/>
    <col min="33" max="33" width="24.28515625" bestFit="1" customWidth="1"/>
    <col min="34" max="34" width="28.5703125" bestFit="1" customWidth="1"/>
    <col min="35" max="35" width="19" bestFit="1" customWidth="1"/>
    <col min="36" max="36" width="5.140625" bestFit="1" customWidth="1"/>
    <col min="37" max="37" width="47" bestFit="1" customWidth="1"/>
  </cols>
  <sheetData>
    <row r="1" spans="1:6" ht="18.75" x14ac:dyDescent="0.25">
      <c r="A1" s="20" t="s">
        <v>0</v>
      </c>
      <c r="B1" s="20" t="s">
        <v>26</v>
      </c>
      <c r="C1" s="20" t="s">
        <v>194</v>
      </c>
      <c r="D1" s="20" t="s">
        <v>156</v>
      </c>
      <c r="E1" s="20" t="s">
        <v>170</v>
      </c>
      <c r="F1" s="20" t="s">
        <v>127</v>
      </c>
    </row>
    <row r="2" spans="1:6" ht="15.75" x14ac:dyDescent="0.25">
      <c r="A2" s="1" t="s">
        <v>2</v>
      </c>
      <c r="B2" s="22">
        <v>1</v>
      </c>
      <c r="C2" s="22"/>
      <c r="D2" s="22"/>
      <c r="E2" s="22"/>
      <c r="F2" s="22"/>
    </row>
    <row r="3" spans="1:6" ht="15.75" x14ac:dyDescent="0.25">
      <c r="A3" s="1" t="s">
        <v>9</v>
      </c>
      <c r="B3" s="22"/>
      <c r="C3" s="22">
        <v>1</v>
      </c>
      <c r="D3" s="22"/>
      <c r="E3" s="22"/>
      <c r="F3" s="22"/>
    </row>
    <row r="4" spans="1:6" ht="15.75" x14ac:dyDescent="0.25">
      <c r="A4" s="1" t="s">
        <v>91</v>
      </c>
      <c r="B4" s="22">
        <v>3</v>
      </c>
      <c r="C4" s="22"/>
      <c r="D4" s="22"/>
      <c r="E4" s="22"/>
      <c r="F4" s="22"/>
    </row>
    <row r="5" spans="1:6" ht="15.75" x14ac:dyDescent="0.25">
      <c r="A5" s="1" t="s">
        <v>100</v>
      </c>
      <c r="B5" s="22"/>
      <c r="C5" s="22">
        <v>2</v>
      </c>
      <c r="D5" s="22"/>
      <c r="E5" s="22"/>
      <c r="F5" s="22"/>
    </row>
    <row r="6" spans="1:6" ht="15.75" x14ac:dyDescent="0.25">
      <c r="A6" s="1" t="s">
        <v>83</v>
      </c>
      <c r="B6" s="22">
        <v>2</v>
      </c>
      <c r="C6" s="22"/>
      <c r="D6" s="22"/>
      <c r="E6" s="22"/>
      <c r="F6" s="22"/>
    </row>
    <row r="7" spans="1:6" ht="15.75" x14ac:dyDescent="0.25">
      <c r="A7" s="1" t="s">
        <v>117</v>
      </c>
      <c r="B7" s="22"/>
      <c r="C7" s="22"/>
      <c r="D7" s="22">
        <v>2</v>
      </c>
      <c r="E7" s="22"/>
      <c r="F7" s="22"/>
    </row>
    <row r="8" spans="1:6" ht="15.75" x14ac:dyDescent="0.25">
      <c r="A8" s="1" t="s">
        <v>79</v>
      </c>
      <c r="B8" s="22"/>
      <c r="C8" s="22"/>
      <c r="D8" s="22">
        <v>1</v>
      </c>
      <c r="E8" s="22"/>
      <c r="F8" s="22"/>
    </row>
    <row r="9" spans="1:6" ht="15.75" x14ac:dyDescent="0.25">
      <c r="A9" s="1" t="s">
        <v>4</v>
      </c>
      <c r="B9" s="22">
        <v>1</v>
      </c>
      <c r="C9" s="22"/>
      <c r="D9" s="22"/>
      <c r="E9" s="22"/>
      <c r="F9" s="22"/>
    </row>
    <row r="10" spans="1:6" ht="15.75" x14ac:dyDescent="0.25">
      <c r="A10" s="1" t="s">
        <v>19</v>
      </c>
      <c r="B10" s="22"/>
      <c r="C10" s="22">
        <v>2</v>
      </c>
      <c r="D10" s="22"/>
      <c r="E10" s="22"/>
      <c r="F10" s="22"/>
    </row>
    <row r="11" spans="1:6" ht="15.75" x14ac:dyDescent="0.25">
      <c r="A11" s="1" t="s">
        <v>1</v>
      </c>
      <c r="B11" s="22">
        <v>2</v>
      </c>
      <c r="C11" s="22"/>
      <c r="D11" s="22"/>
      <c r="E11" s="22"/>
      <c r="F11" s="22"/>
    </row>
    <row r="12" spans="1:6" ht="15.75" x14ac:dyDescent="0.25">
      <c r="A12" s="1" t="s">
        <v>92</v>
      </c>
      <c r="B12" s="22"/>
      <c r="C12" s="22"/>
      <c r="D12" s="22"/>
      <c r="E12" s="22"/>
      <c r="F12" s="22">
        <v>1</v>
      </c>
    </row>
    <row r="13" spans="1:6" ht="15.75" x14ac:dyDescent="0.25">
      <c r="A13" s="1" t="s">
        <v>185</v>
      </c>
      <c r="B13" s="22"/>
      <c r="C13" s="22"/>
      <c r="D13" s="22">
        <v>1</v>
      </c>
      <c r="E13" s="22"/>
      <c r="F13" s="22"/>
    </row>
    <row r="14" spans="1:6" ht="15.75" x14ac:dyDescent="0.25">
      <c r="A14" s="1" t="s">
        <v>119</v>
      </c>
      <c r="B14" s="22">
        <v>2</v>
      </c>
      <c r="C14" s="22"/>
      <c r="D14" s="22"/>
      <c r="E14" s="22"/>
      <c r="F14" s="22"/>
    </row>
    <row r="15" spans="1:6" ht="15.75" x14ac:dyDescent="0.25">
      <c r="A15" s="1" t="s">
        <v>38</v>
      </c>
      <c r="B15" s="22"/>
      <c r="C15" s="22"/>
      <c r="D15" s="22">
        <v>1</v>
      </c>
      <c r="E15" s="22">
        <v>1</v>
      </c>
      <c r="F15" s="22"/>
    </row>
    <row r="16" spans="1:6" ht="15.75" x14ac:dyDescent="0.25">
      <c r="A16" s="1" t="s">
        <v>184</v>
      </c>
      <c r="B16" s="22">
        <v>1</v>
      </c>
      <c r="C16" s="22"/>
      <c r="D16" s="22"/>
      <c r="E16" s="22"/>
      <c r="F16" s="22"/>
    </row>
    <row r="17" spans="1:7" ht="15.75" x14ac:dyDescent="0.25">
      <c r="A17" s="1"/>
    </row>
    <row r="18" spans="1:7" ht="15.75" x14ac:dyDescent="0.25">
      <c r="A18" s="1"/>
      <c r="B18">
        <f>SUM(B2:B17)</f>
        <v>12</v>
      </c>
      <c r="C18">
        <f t="shared" ref="C18:F18" si="0">SUM(C2:C17)</f>
        <v>5</v>
      </c>
      <c r="D18">
        <f t="shared" si="0"/>
        <v>5</v>
      </c>
      <c r="E18">
        <f t="shared" si="0"/>
        <v>1</v>
      </c>
      <c r="F18">
        <f t="shared" si="0"/>
        <v>1</v>
      </c>
      <c r="G18">
        <f>SUM(B18:F18)</f>
        <v>24</v>
      </c>
    </row>
    <row r="19" spans="1:7" ht="15.75" x14ac:dyDescent="0.25">
      <c r="A19" s="1"/>
    </row>
    <row r="20" spans="1:7" ht="15.75" x14ac:dyDescent="0.25">
      <c r="A20" s="1"/>
    </row>
    <row r="21" spans="1:7" ht="15.75" x14ac:dyDescent="0.25">
      <c r="A21" s="1"/>
    </row>
    <row r="22" spans="1:7" ht="15.75" x14ac:dyDescent="0.25">
      <c r="A22" s="1"/>
    </row>
    <row r="23" spans="1:7" ht="15.75" x14ac:dyDescent="0.25">
      <c r="A23" s="1"/>
    </row>
    <row r="24" spans="1:7" ht="15.75" x14ac:dyDescent="0.25">
      <c r="A24" s="1"/>
    </row>
    <row r="25" spans="1:7" ht="15.75" x14ac:dyDescent="0.25">
      <c r="A25" s="1"/>
    </row>
    <row r="26" spans="1:7" ht="15.75" x14ac:dyDescent="0.25">
      <c r="A26" s="1"/>
    </row>
    <row r="27" spans="1:7" ht="15.75" x14ac:dyDescent="0.25">
      <c r="A27" s="1"/>
    </row>
    <row r="28" spans="1:7" ht="15.75" x14ac:dyDescent="0.25">
      <c r="A28" s="1"/>
    </row>
    <row r="29" spans="1:7" ht="15.75" x14ac:dyDescent="0.25">
      <c r="A29" s="1"/>
    </row>
    <row r="30" spans="1:7" ht="15.75" x14ac:dyDescent="0.25">
      <c r="A30" s="1"/>
    </row>
    <row r="31" spans="1:7" ht="15.75" x14ac:dyDescent="0.25">
      <c r="A31" s="1"/>
    </row>
    <row r="32" spans="1:7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  <row r="64" spans="1:1" ht="15.75" x14ac:dyDescent="0.25">
      <c r="A64" s="1"/>
    </row>
    <row r="65" spans="1:1" ht="15.75" x14ac:dyDescent="0.25">
      <c r="A65" s="1"/>
    </row>
    <row r="66" spans="1:1" ht="15.75" x14ac:dyDescent="0.25">
      <c r="A66" s="1"/>
    </row>
    <row r="67" spans="1:1" ht="15.75" x14ac:dyDescent="0.25">
      <c r="A67" s="1"/>
    </row>
    <row r="68" spans="1:1" ht="15.75" x14ac:dyDescent="0.25">
      <c r="A68" s="1"/>
    </row>
    <row r="69" spans="1:1" ht="15.75" x14ac:dyDescent="0.25">
      <c r="A69" s="1"/>
    </row>
    <row r="70" spans="1:1" ht="15.75" x14ac:dyDescent="0.25">
      <c r="A70" s="1"/>
    </row>
    <row r="71" spans="1:1" ht="15.75" x14ac:dyDescent="0.25">
      <c r="A71" s="1"/>
    </row>
    <row r="72" spans="1:1" ht="15.75" x14ac:dyDescent="0.25">
      <c r="A72" s="1"/>
    </row>
    <row r="73" spans="1:1" ht="15.75" x14ac:dyDescent="0.25">
      <c r="A73" s="1"/>
    </row>
    <row r="74" spans="1:1" ht="15.75" x14ac:dyDescent="0.25">
      <c r="A74" s="1"/>
    </row>
    <row r="75" spans="1:1" ht="15.75" x14ac:dyDescent="0.25">
      <c r="A75" s="1"/>
    </row>
    <row r="76" spans="1:1" ht="15.75" x14ac:dyDescent="0.25">
      <c r="A76" s="1"/>
    </row>
    <row r="77" spans="1:1" ht="15.75" x14ac:dyDescent="0.25">
      <c r="A77" s="1"/>
    </row>
    <row r="78" spans="1:1" ht="15.75" x14ac:dyDescent="0.25">
      <c r="A78" s="1"/>
    </row>
    <row r="79" spans="1:1" ht="15.75" x14ac:dyDescent="0.25">
      <c r="A79" s="1"/>
    </row>
    <row r="80" spans="1:1" ht="15.75" x14ac:dyDescent="0.25">
      <c r="A80" s="1"/>
    </row>
    <row r="81" spans="1:1" ht="15.75" x14ac:dyDescent="0.25">
      <c r="A81" s="1"/>
    </row>
    <row r="82" spans="1:1" ht="15.75" x14ac:dyDescent="0.25">
      <c r="A82" s="1"/>
    </row>
    <row r="83" spans="1:1" ht="15.75" x14ac:dyDescent="0.25">
      <c r="A83" s="1"/>
    </row>
    <row r="84" spans="1:1" ht="15.75" x14ac:dyDescent="0.25">
      <c r="A84" s="1"/>
    </row>
  </sheetData>
  <sortState ref="A2:F16">
    <sortCondition ref="A2"/>
  </sortState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>
      <selection activeCell="B26" sqref="B26"/>
    </sheetView>
  </sheetViews>
  <sheetFormatPr baseColWidth="10" defaultRowHeight="15" x14ac:dyDescent="0.25"/>
  <cols>
    <col min="1" max="1" width="93" customWidth="1"/>
  </cols>
  <sheetData>
    <row r="1" spans="1:2" x14ac:dyDescent="0.25">
      <c r="A1" t="s">
        <v>0</v>
      </c>
      <c r="B1" t="s">
        <v>192</v>
      </c>
    </row>
    <row r="2" spans="1:2" ht="15.75" x14ac:dyDescent="0.25">
      <c r="A2" s="1" t="s">
        <v>117</v>
      </c>
      <c r="B2">
        <f>SUM('Monclova DAE'!B9:N9)</f>
        <v>63</v>
      </c>
    </row>
    <row r="3" spans="1:2" ht="15.75" x14ac:dyDescent="0.25">
      <c r="A3" s="1" t="s">
        <v>92</v>
      </c>
      <c r="B3">
        <f>SUM('Monclova DAE'!B17:N17)</f>
        <v>46</v>
      </c>
    </row>
    <row r="4" spans="1:2" ht="15.75" x14ac:dyDescent="0.25">
      <c r="A4" s="1" t="s">
        <v>15</v>
      </c>
      <c r="B4">
        <f>SUM('Monclova DAE'!B6:N6)</f>
        <v>11</v>
      </c>
    </row>
    <row r="5" spans="1:2" ht="15.75" x14ac:dyDescent="0.25">
      <c r="A5" s="1" t="s">
        <v>23</v>
      </c>
      <c r="B5">
        <f>SUM('Monclova DAE'!B24:N24)</f>
        <v>10</v>
      </c>
    </row>
    <row r="6" spans="1:2" ht="15.75" x14ac:dyDescent="0.25">
      <c r="A6" s="1" t="s">
        <v>38</v>
      </c>
      <c r="B6">
        <f>SUM('Monclova DAE'!B20:N20)</f>
        <v>6</v>
      </c>
    </row>
    <row r="7" spans="1:2" ht="15.75" x14ac:dyDescent="0.25">
      <c r="A7" s="1" t="s">
        <v>85</v>
      </c>
      <c r="B7">
        <f>SUM('Monclova DAE'!B21:N21)</f>
        <v>5</v>
      </c>
    </row>
    <row r="8" spans="1:2" ht="15.75" x14ac:dyDescent="0.25">
      <c r="A8" s="1" t="s">
        <v>112</v>
      </c>
      <c r="B8">
        <f>SUM('Monclova DAE'!B23:N23)</f>
        <v>5</v>
      </c>
    </row>
    <row r="9" spans="1:2" ht="15.75" x14ac:dyDescent="0.25">
      <c r="A9" s="1" t="s">
        <v>28</v>
      </c>
      <c r="B9">
        <f>SUM('Monclova DAE'!B7:N7)</f>
        <v>4</v>
      </c>
    </row>
    <row r="10" spans="1:2" ht="15.75" x14ac:dyDescent="0.25">
      <c r="A10" s="1" t="s">
        <v>27</v>
      </c>
      <c r="B10">
        <f>SUM('Monclova DAE'!B14:N14)</f>
        <v>4</v>
      </c>
    </row>
    <row r="11" spans="1:2" ht="15.75" x14ac:dyDescent="0.25">
      <c r="A11" s="1" t="s">
        <v>110</v>
      </c>
      <c r="B11">
        <f>SUM('Monclova DAE'!B16:N16)</f>
        <v>4</v>
      </c>
    </row>
    <row r="12" spans="1:2" ht="15.75" x14ac:dyDescent="0.25">
      <c r="A12" s="1" t="s">
        <v>13</v>
      </c>
      <c r="B12">
        <f>SUM('Monclova DAE'!B10:N10)</f>
        <v>2</v>
      </c>
    </row>
    <row r="13" spans="1:2" ht="15.75" x14ac:dyDescent="0.25">
      <c r="A13" s="1" t="s">
        <v>88</v>
      </c>
      <c r="B13">
        <f>SUM('Monclova DAE'!B11:N11)</f>
        <v>2</v>
      </c>
    </row>
    <row r="14" spans="1:2" ht="15.75" x14ac:dyDescent="0.25">
      <c r="A14" s="1" t="s">
        <v>109</v>
      </c>
      <c r="B14">
        <f>SUM('Monclova DAE'!B15:N15)</f>
        <v>2</v>
      </c>
    </row>
    <row r="15" spans="1:2" ht="15.75" x14ac:dyDescent="0.25">
      <c r="A15" s="1" t="s">
        <v>116</v>
      </c>
      <c r="B15">
        <f>SUM('Monclova DAE'!B18:N18)</f>
        <v>2</v>
      </c>
    </row>
    <row r="16" spans="1:2" ht="15.75" x14ac:dyDescent="0.25">
      <c r="A16" s="1" t="s">
        <v>93</v>
      </c>
      <c r="B16">
        <f>SUM('Monclova DAE'!B22:N22)</f>
        <v>2</v>
      </c>
    </row>
    <row r="17" spans="1:2" ht="15.75" x14ac:dyDescent="0.25">
      <c r="A17" s="1" t="s">
        <v>9</v>
      </c>
      <c r="B17">
        <f>SUM('Monclova DAE'!B2:N2)</f>
        <v>1</v>
      </c>
    </row>
    <row r="18" spans="1:2" ht="15.75" x14ac:dyDescent="0.25">
      <c r="A18" s="1" t="s">
        <v>114</v>
      </c>
      <c r="B18">
        <f>SUM('Monclova DAE'!B3:N3)</f>
        <v>1</v>
      </c>
    </row>
    <row r="19" spans="1:2" ht="15.75" x14ac:dyDescent="0.25">
      <c r="A19" s="1" t="s">
        <v>91</v>
      </c>
      <c r="B19">
        <f>SUM('Monclova DAE'!B4:N4)</f>
        <v>1</v>
      </c>
    </row>
    <row r="20" spans="1:2" ht="15.75" x14ac:dyDescent="0.25">
      <c r="A20" s="1" t="s">
        <v>100</v>
      </c>
      <c r="B20">
        <f>SUM('Monclova DAE'!B5:N5)</f>
        <v>1</v>
      </c>
    </row>
    <row r="21" spans="1:2" ht="15.75" x14ac:dyDescent="0.25">
      <c r="A21" s="1" t="s">
        <v>101</v>
      </c>
      <c r="B21">
        <f>SUM('Monclova DAE'!B8:N8)</f>
        <v>1</v>
      </c>
    </row>
    <row r="22" spans="1:2" ht="15.75" x14ac:dyDescent="0.25">
      <c r="A22" s="1" t="s">
        <v>5</v>
      </c>
      <c r="B22">
        <f>SUM('Monclova DAE'!B12:N12)</f>
        <v>1</v>
      </c>
    </row>
    <row r="23" spans="1:2" ht="15.75" x14ac:dyDescent="0.25">
      <c r="A23" s="1" t="s">
        <v>1</v>
      </c>
      <c r="B23">
        <f>SUM('Monclova DAE'!B13:N13)</f>
        <v>1</v>
      </c>
    </row>
    <row r="24" spans="1:2" ht="15.75" x14ac:dyDescent="0.25">
      <c r="A24" s="1" t="s">
        <v>14</v>
      </c>
      <c r="B24">
        <f>SUM('Monclova DAE'!B19:N19)</f>
        <v>1</v>
      </c>
    </row>
    <row r="25" spans="1:2" ht="15.75" x14ac:dyDescent="0.25">
      <c r="A25" s="1"/>
      <c r="B25">
        <f>SUM(B2:B24)</f>
        <v>176</v>
      </c>
    </row>
    <row r="26" spans="1:2" ht="15.75" x14ac:dyDescent="0.25">
      <c r="A26" s="1"/>
    </row>
    <row r="27" spans="1:2" ht="15.75" x14ac:dyDescent="0.25">
      <c r="A27" s="1"/>
    </row>
    <row r="28" spans="1:2" ht="15.75" x14ac:dyDescent="0.25">
      <c r="A28" s="1"/>
    </row>
    <row r="29" spans="1:2" ht="15.75" x14ac:dyDescent="0.25">
      <c r="A29" s="1"/>
    </row>
    <row r="30" spans="1:2" ht="15.75" x14ac:dyDescent="0.25">
      <c r="A30" s="1"/>
    </row>
    <row r="31" spans="1:2" ht="15.75" x14ac:dyDescent="0.25">
      <c r="A31" s="1"/>
    </row>
    <row r="32" spans="1:2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  <row r="42" spans="1:1" ht="15.75" x14ac:dyDescent="0.25">
      <c r="A42" s="1"/>
    </row>
    <row r="43" spans="1:1" ht="15.75" x14ac:dyDescent="0.25">
      <c r="A43" s="1"/>
    </row>
    <row r="44" spans="1:1" ht="15.75" x14ac:dyDescent="0.25">
      <c r="A44" s="1"/>
    </row>
    <row r="45" spans="1:1" ht="15.75" x14ac:dyDescent="0.25">
      <c r="A45" s="1"/>
    </row>
    <row r="46" spans="1:1" ht="15.75" x14ac:dyDescent="0.25">
      <c r="A46" s="1"/>
    </row>
    <row r="47" spans="1:1" ht="15.75" x14ac:dyDescent="0.25">
      <c r="A47" s="1"/>
    </row>
    <row r="48" spans="1:1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.75" x14ac:dyDescent="0.25">
      <c r="A60" s="1"/>
    </row>
    <row r="61" spans="1:1" ht="15.75" x14ac:dyDescent="0.25">
      <c r="A61" s="1"/>
    </row>
    <row r="62" spans="1:1" ht="15.75" x14ac:dyDescent="0.25">
      <c r="A62" s="1"/>
    </row>
    <row r="63" spans="1:1" ht="15.75" x14ac:dyDescent="0.25">
      <c r="A63" s="1"/>
    </row>
  </sheetData>
  <sortState ref="A2:B24">
    <sortCondition descending="1" ref="B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2" sqref="A2:A12"/>
    </sheetView>
  </sheetViews>
  <sheetFormatPr baseColWidth="10" defaultRowHeight="15" x14ac:dyDescent="0.25"/>
  <cols>
    <col min="1" max="1" width="93" customWidth="1"/>
    <col min="2" max="2" width="8.85546875" customWidth="1"/>
    <col min="3" max="3" width="16.28515625" customWidth="1"/>
    <col min="4" max="4" width="28.28515625" customWidth="1"/>
    <col min="5" max="5" width="14.7109375" customWidth="1"/>
    <col min="6" max="6" width="11" customWidth="1"/>
    <col min="7" max="7" width="44.5703125" customWidth="1"/>
  </cols>
  <sheetData>
    <row r="1" spans="1:7" x14ac:dyDescent="0.25">
      <c r="A1" t="s">
        <v>0</v>
      </c>
      <c r="B1" t="s">
        <v>54</v>
      </c>
      <c r="C1" t="s">
        <v>131</v>
      </c>
      <c r="D1" t="s">
        <v>132</v>
      </c>
      <c r="E1" t="s">
        <v>137</v>
      </c>
      <c r="F1" t="s">
        <v>121</v>
      </c>
      <c r="G1" t="s">
        <v>139</v>
      </c>
    </row>
    <row r="2" spans="1:7" ht="15.75" x14ac:dyDescent="0.25">
      <c r="A2" s="1" t="s">
        <v>9</v>
      </c>
      <c r="E2">
        <v>1</v>
      </c>
    </row>
    <row r="3" spans="1:7" ht="15.75" x14ac:dyDescent="0.25">
      <c r="A3" s="1" t="s">
        <v>6</v>
      </c>
      <c r="E3">
        <v>1</v>
      </c>
    </row>
    <row r="4" spans="1:7" ht="15.75" x14ac:dyDescent="0.25">
      <c r="A4" s="1" t="s">
        <v>114</v>
      </c>
      <c r="B4">
        <v>1</v>
      </c>
    </row>
    <row r="5" spans="1:7" ht="15.75" x14ac:dyDescent="0.25">
      <c r="A5" s="1" t="s">
        <v>101</v>
      </c>
      <c r="E5">
        <v>1</v>
      </c>
    </row>
    <row r="6" spans="1:7" ht="15.75" x14ac:dyDescent="0.25">
      <c r="A6" s="1" t="s">
        <v>117</v>
      </c>
      <c r="B6">
        <v>4</v>
      </c>
      <c r="C6">
        <v>11</v>
      </c>
      <c r="D6">
        <v>7</v>
      </c>
      <c r="G6">
        <v>2</v>
      </c>
    </row>
    <row r="7" spans="1:7" ht="15.75" x14ac:dyDescent="0.25">
      <c r="A7" s="1" t="s">
        <v>13</v>
      </c>
      <c r="D7">
        <v>1</v>
      </c>
    </row>
    <row r="8" spans="1:7" ht="15.75" x14ac:dyDescent="0.25">
      <c r="A8" s="1" t="s">
        <v>5</v>
      </c>
      <c r="C8">
        <v>1</v>
      </c>
    </row>
    <row r="9" spans="1:7" ht="15.75" x14ac:dyDescent="0.25">
      <c r="A9" s="1" t="s">
        <v>27</v>
      </c>
      <c r="B9">
        <v>1</v>
      </c>
      <c r="C9">
        <v>1</v>
      </c>
      <c r="D9">
        <v>1</v>
      </c>
    </row>
    <row r="10" spans="1:7" ht="15.75" x14ac:dyDescent="0.25">
      <c r="A10" s="1" t="s">
        <v>113</v>
      </c>
      <c r="B10">
        <v>14</v>
      </c>
    </row>
    <row r="11" spans="1:7" ht="15.75" x14ac:dyDescent="0.25">
      <c r="A11" s="1" t="s">
        <v>38</v>
      </c>
      <c r="C11">
        <v>1</v>
      </c>
      <c r="F11">
        <v>1</v>
      </c>
    </row>
    <row r="12" spans="1:7" ht="15.75" x14ac:dyDescent="0.25">
      <c r="A12" s="1" t="s">
        <v>23</v>
      </c>
      <c r="F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73</vt:i4>
      </vt:variant>
    </vt:vector>
  </HeadingPairs>
  <TitlesOfParts>
    <vt:vector size="73" baseType="lpstr">
      <vt:lpstr>Torreón-A</vt:lpstr>
      <vt:lpstr>Torreón-B</vt:lpstr>
      <vt:lpstr>Torreón-C</vt:lpstr>
      <vt:lpstr>Monclova Corporaciones de seg</vt:lpstr>
      <vt:lpstr>Monclova CS_1</vt:lpstr>
      <vt:lpstr>Monclova CS_2</vt:lpstr>
      <vt:lpstr>Monclova DAE</vt:lpstr>
      <vt:lpstr>Monclova Dae-1</vt:lpstr>
      <vt:lpstr>Monclova DAM</vt:lpstr>
      <vt:lpstr>Monclova DAM-1</vt:lpstr>
      <vt:lpstr>Monclova UAdeC</vt:lpstr>
      <vt:lpstr>Monclova PJ</vt:lpstr>
      <vt:lpstr>Abasolo</vt:lpstr>
      <vt:lpstr>Acuña</vt:lpstr>
      <vt:lpstr>ACUÑA CS</vt:lpstr>
      <vt:lpstr>Acuña CS_1</vt:lpstr>
      <vt:lpstr>Acuña AE</vt:lpstr>
      <vt:lpstr>Acuña AE-1</vt:lpstr>
      <vt:lpstr>Acuña AM</vt:lpstr>
      <vt:lpstr>Allende</vt:lpstr>
      <vt:lpstr>Arteaga</vt:lpstr>
      <vt:lpstr>Candela</vt:lpstr>
      <vt:lpstr>Castaños</vt:lpstr>
      <vt:lpstr>Cuatrociénegas</vt:lpstr>
      <vt:lpstr>Escobedo</vt:lpstr>
      <vt:lpstr>Fco I. Madero</vt:lpstr>
      <vt:lpstr>Frontera</vt:lpstr>
      <vt:lpstr>General Cepeda</vt:lpstr>
      <vt:lpstr>Guerrero</vt:lpstr>
      <vt:lpstr>Hidalgo</vt:lpstr>
      <vt:lpstr>Jiménez</vt:lpstr>
      <vt:lpstr>Juárez</vt:lpstr>
      <vt:lpstr>La Madrid</vt:lpstr>
      <vt:lpstr>Matamoros</vt:lpstr>
      <vt:lpstr>Monclova</vt:lpstr>
      <vt:lpstr>Morelos</vt:lpstr>
      <vt:lpstr>Múzquiz</vt:lpstr>
      <vt:lpstr>Nadadores</vt:lpstr>
      <vt:lpstr>Nava</vt:lpstr>
      <vt:lpstr>Ocampo</vt:lpstr>
      <vt:lpstr>Parras de la Fuente</vt:lpstr>
      <vt:lpstr>Piedras Negras</vt:lpstr>
      <vt:lpstr>Progreso</vt:lpstr>
      <vt:lpstr>Ramos Arizpe</vt:lpstr>
      <vt:lpstr>Sabinas</vt:lpstr>
      <vt:lpstr>Sabinas Corp.seg.</vt:lpstr>
      <vt:lpstr>Sabinas C.S1</vt:lpstr>
      <vt:lpstr>Sabinas C.S2</vt:lpstr>
      <vt:lpstr>Sabinas AE</vt:lpstr>
      <vt:lpstr>Sabinas AE1</vt:lpstr>
      <vt:lpstr>Sabinas AM</vt:lpstr>
      <vt:lpstr>Saltillo</vt:lpstr>
      <vt:lpstr>Sacramento</vt:lpstr>
      <vt:lpstr>San Buenaventura</vt:lpstr>
      <vt:lpstr>San Juan de Sabinas</vt:lpstr>
      <vt:lpstr>San Pedro</vt:lpstr>
      <vt:lpstr>San Pedro CS</vt:lpstr>
      <vt:lpstr>San Pedro CS1</vt:lpstr>
      <vt:lpstr>San Pedro AE</vt:lpstr>
      <vt:lpstr>San Pedro AE1</vt:lpstr>
      <vt:lpstr>San Pedro AM</vt:lpstr>
      <vt:lpstr>Fco. I. Madero CS</vt:lpstr>
      <vt:lpstr>Fco. I. Madero CS1</vt:lpstr>
      <vt:lpstr>Fco. I. Madero AE</vt:lpstr>
      <vt:lpstr>Fco. I. Madero AE1</vt:lpstr>
      <vt:lpstr>Fco. I. Madero AM</vt:lpstr>
      <vt:lpstr>Fco. I. Madero AM!</vt:lpstr>
      <vt:lpstr>Múzquiz CS</vt:lpstr>
      <vt:lpstr>Sierra Mojada</vt:lpstr>
      <vt:lpstr>Torreón</vt:lpstr>
      <vt:lpstr>Viesca</vt:lpstr>
      <vt:lpstr>Villa Unión</vt:lpstr>
      <vt:lpstr>Zaragoza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Majo</cp:lastModifiedBy>
  <cp:lastPrinted>2019-05-03T13:50:21Z</cp:lastPrinted>
  <dcterms:created xsi:type="dcterms:W3CDTF">2019-04-30T20:16:32Z</dcterms:created>
  <dcterms:modified xsi:type="dcterms:W3CDTF">2019-05-07T00:28:00Z</dcterms:modified>
</cp:coreProperties>
</file>