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ctavio_Gómez\Desktop\Direccion Gral\Ley Gral  15-07-16\70-XXXI INFORMES DE AVANCES PROGRAMATICOS(parcialmente terminado faltan documentos para hipervincular)\"/>
    </mc:Choice>
  </mc:AlternateContent>
  <bookViews>
    <workbookView xWindow="240" yWindow="30" windowWidth="19440" windowHeight="8010"/>
  </bookViews>
  <sheets>
    <sheet name="Informes Programaticos" sheetId="1" r:id="rId1"/>
  </sheets>
  <externalReferences>
    <externalReference r:id="rId2"/>
    <externalReference r:id="rId3"/>
  </externalReferences>
  <calcPr calcId="152511"/>
</workbook>
</file>

<file path=xl/calcChain.xml><?xml version="1.0" encoding="utf-8"?>
<calcChain xmlns="http://schemas.openxmlformats.org/spreadsheetml/2006/main">
  <c r="R53" i="1" l="1"/>
  <c r="P53" i="1"/>
  <c r="R52" i="1"/>
  <c r="P52" i="1"/>
  <c r="R51" i="1"/>
  <c r="P51" i="1"/>
  <c r="R49" i="1"/>
  <c r="P49" i="1"/>
  <c r="R48" i="1"/>
  <c r="P48" i="1"/>
  <c r="R47" i="1"/>
  <c r="P47" i="1"/>
  <c r="R45" i="1"/>
  <c r="P45" i="1"/>
  <c r="R44" i="1"/>
  <c r="P44" i="1"/>
  <c r="R43" i="1"/>
  <c r="P43" i="1"/>
  <c r="R41" i="1"/>
  <c r="P41" i="1"/>
  <c r="R40" i="1"/>
  <c r="P40" i="1"/>
  <c r="R39" i="1"/>
  <c r="P39" i="1"/>
  <c r="R37" i="1"/>
  <c r="P37" i="1"/>
  <c r="R36" i="1"/>
  <c r="P36" i="1"/>
  <c r="M53" i="1"/>
  <c r="K53" i="1"/>
  <c r="M52" i="1"/>
  <c r="K52" i="1"/>
  <c r="M51" i="1"/>
  <c r="K51" i="1"/>
  <c r="M49" i="1"/>
  <c r="K49" i="1"/>
  <c r="M48" i="1"/>
  <c r="K48" i="1"/>
  <c r="M47" i="1"/>
  <c r="K47" i="1"/>
  <c r="M45" i="1"/>
  <c r="K45" i="1"/>
  <c r="M44" i="1"/>
  <c r="K44" i="1"/>
  <c r="M43" i="1"/>
  <c r="K43" i="1"/>
  <c r="M41" i="1"/>
  <c r="K41" i="1"/>
  <c r="M40" i="1"/>
  <c r="K40" i="1"/>
  <c r="M39" i="1"/>
  <c r="K39" i="1"/>
  <c r="M37" i="1"/>
  <c r="K37" i="1"/>
  <c r="M36" i="1"/>
  <c r="K36" i="1"/>
  <c r="H53" i="1"/>
  <c r="H52" i="1"/>
  <c r="H51" i="1"/>
  <c r="H49" i="1"/>
  <c r="H48" i="1"/>
  <c r="H47" i="1"/>
  <c r="H45" i="1"/>
  <c r="H44" i="1"/>
  <c r="H43" i="1"/>
  <c r="H41" i="1"/>
  <c r="H40" i="1"/>
  <c r="H39" i="1"/>
  <c r="H37" i="1"/>
  <c r="H36" i="1"/>
  <c r="F53" i="1"/>
  <c r="F52" i="1"/>
  <c r="F51" i="1"/>
  <c r="F49" i="1"/>
  <c r="F48" i="1"/>
  <c r="F47" i="1"/>
  <c r="F45" i="1"/>
  <c r="F44" i="1"/>
  <c r="F43" i="1"/>
  <c r="F41" i="1"/>
  <c r="F40" i="1"/>
  <c r="F39" i="1"/>
  <c r="F37" i="1"/>
  <c r="F36" i="1"/>
</calcChain>
</file>

<file path=xl/sharedStrings.xml><?xml version="1.0" encoding="utf-8"?>
<sst xmlns="http://schemas.openxmlformats.org/spreadsheetml/2006/main" count="412" uniqueCount="55">
  <si>
    <t>Período de actualización de la información: Trimestral</t>
  </si>
  <si>
    <t>Ejercicio</t>
  </si>
  <si>
    <t>Informes programáticos presupuestales, balances generales y estados financieros de la CDHEC</t>
  </si>
  <si>
    <t>Justificación de la modificación del presupuesto, en su caso</t>
  </si>
  <si>
    <t>Hipervínculo a balances generales</t>
  </si>
  <si>
    <t>Hipervínculo a los Estados financieros</t>
  </si>
  <si>
    <t>Período que se reporta</t>
  </si>
  <si>
    <t>Clave, denominación y presupuesto del caítulo con base en la clasificación económica del gasto</t>
  </si>
  <si>
    <t xml:space="preserve">Clave del capítulo </t>
  </si>
  <si>
    <t xml:space="preserve">Denominación del capítulo </t>
  </si>
  <si>
    <t>Presupuesto asignado por capítulo</t>
  </si>
  <si>
    <t>Presupuesto modificado por capítulo</t>
  </si>
  <si>
    <t xml:space="preserve">Presupuesto ejercido por capítulo </t>
  </si>
  <si>
    <t>Clave del concepto</t>
  </si>
  <si>
    <t>Denominación del concepto</t>
  </si>
  <si>
    <t>Presupuesto asignado por concepto</t>
  </si>
  <si>
    <t>Presupuesto modificado por concepto</t>
  </si>
  <si>
    <t>Presupuesto ejercido por concpeto</t>
  </si>
  <si>
    <t>Clave de la partida</t>
  </si>
  <si>
    <t>Denominación de la partida</t>
  </si>
  <si>
    <t>Presupuesto asignado por partida</t>
  </si>
  <si>
    <t>Presupuesto modificado por partida</t>
  </si>
  <si>
    <t>Presupuesto ejercido por partida</t>
  </si>
  <si>
    <t>Hipervínculo al informe trimestral de avance programático y presupuestal</t>
  </si>
  <si>
    <t>PRIMER TRIMESTRE 2016</t>
  </si>
  <si>
    <t>CUARTO TRIMESTRE 2015</t>
  </si>
  <si>
    <t>TERCER TRIMESTRE 2015</t>
  </si>
  <si>
    <t>SEGUNDO TRIMESTRE 2015</t>
  </si>
  <si>
    <t>PRIMER TRIMESTRE 2015</t>
  </si>
  <si>
    <t>CUARTO TRIMESTRE 2014</t>
  </si>
  <si>
    <t>TERCER TRIMESTRE 2014</t>
  </si>
  <si>
    <t>SEGUNDO TRIMESTRE 2014</t>
  </si>
  <si>
    <t>PRIMER TRIMESTRE 2014</t>
  </si>
  <si>
    <t>SERVICIOS PERSONALES</t>
  </si>
  <si>
    <t>MATERIALES Y SUMINISTROS</t>
  </si>
  <si>
    <t>SERVICIOS GENERALES</t>
  </si>
  <si>
    <t>BIENES MUEBLES</t>
  </si>
  <si>
    <t>N/A</t>
  </si>
  <si>
    <t>Fecha de validación</t>
  </si>
  <si>
    <t>Área(s) responsable(s) de la información</t>
  </si>
  <si>
    <t>Nota</t>
  </si>
  <si>
    <t>Año</t>
  </si>
  <si>
    <t>Fecha de actualización</t>
  </si>
  <si>
    <t>Dirección General</t>
  </si>
  <si>
    <t>SEGUNDO TRIMESTRE 2016</t>
  </si>
  <si>
    <t>Verificar</t>
  </si>
  <si>
    <t>01/jul/2016</t>
  </si>
  <si>
    <t>30/jun/2016</t>
  </si>
  <si>
    <t>verificar</t>
  </si>
  <si>
    <t>05/mayo/2016</t>
  </si>
  <si>
    <t>http://admin.cdhec.org.mx/archivos/pdf/Informe%20Abril%20a%20Junio%202015.pdf</t>
  </si>
  <si>
    <t>http://admin.cdhec.org.mx/archivos/pdf/AVANCE%20DE%20GESTION%20TERCER%20TRIMESTRE.pdf</t>
  </si>
  <si>
    <t>http://admin.cdhec.org.mx/archivos/pdf/AVANCE%20DE%20GESTION%20CUARTO%20TRIMESTRE%202015.pdf</t>
  </si>
  <si>
    <t>http://admin.cdhec.org.mx/archivos/1er%20trimestre%202016%20CDHEC.pdf</t>
  </si>
  <si>
    <t>http://admin.cdhec.org.mx/archivos/Gestion%20financiera%20segundo%20trimestre%202016%201%20de%204.pdfhttp://admin.cdhec.org.mx/archivos/Gestion%20financiera%20segundo%20trimestre%202016%202%20de%204.pdfhttp://admin.cdhec.org.mx/archivos/Gestion%20financiera%20segundo%20trimestre%202016%203%20de%204.pdfhttp://admin.cdhec.org.mx/archivos/Gestion%20financiera%20segundo%20trimestre%202016%204%20de%204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</si>
</sst>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[$-F800]dddd\,\ mmmm\ dd\,\ yyyy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30"/>
      <color theme="1"/>
      <name val="Calibri"/>
      <family val="2"/>
      <scheme val="minor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indexed="8"/>
      <name val="Arial"/>
      <family val="2"/>
    </font>
    <font>
      <b/>
      <sz val="2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5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79">
    <xf numFmtId="0" fontId="0" fillId="0" borderId="0" xfId="0"/>
    <xf numFmtId="0" fontId="0" fillId="0" borderId="0" xfId="0" applyAlignment="1"/>
    <xf numFmtId="0" fontId="1" fillId="0" borderId="0" xfId="0" applyFont="1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Border="1"/>
    <xf numFmtId="0" fontId="3" fillId="0" borderId="0" xfId="0" applyFont="1" applyAlignment="1">
      <alignment horizontal="justify"/>
    </xf>
    <xf numFmtId="0" fontId="4" fillId="0" borderId="0" xfId="0" applyFont="1" applyAlignment="1">
      <alignment horizontal="justify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11" xfId="0" applyBorder="1" applyAlignment="1">
      <alignment horizontal="left" vertical="center"/>
    </xf>
    <xf numFmtId="0" fontId="0" fillId="0" borderId="13" xfId="0" applyBorder="1" applyAlignment="1">
      <alignment horizontal="center" vertical="center"/>
    </xf>
    <xf numFmtId="0" fontId="0" fillId="0" borderId="13" xfId="0" applyBorder="1" applyAlignment="1">
      <alignment horizontal="left" vertical="center"/>
    </xf>
    <xf numFmtId="0" fontId="0" fillId="0" borderId="15" xfId="0" applyBorder="1" applyAlignment="1">
      <alignment horizontal="center" vertical="center"/>
    </xf>
    <xf numFmtId="0" fontId="0" fillId="0" borderId="15" xfId="0" applyBorder="1" applyAlignment="1">
      <alignment horizontal="left" vertical="center"/>
    </xf>
    <xf numFmtId="164" fontId="6" fillId="0" borderId="11" xfId="1" applyFont="1" applyBorder="1" applyAlignment="1">
      <alignment horizontal="right" vertical="center"/>
    </xf>
    <xf numFmtId="164" fontId="6" fillId="0" borderId="13" xfId="1" applyFont="1" applyBorder="1" applyAlignment="1">
      <alignment horizontal="right" vertical="center"/>
    </xf>
    <xf numFmtId="164" fontId="6" fillId="0" borderId="15" xfId="1" applyFont="1" applyBorder="1" applyAlignment="1">
      <alignment horizontal="right" vertical="center"/>
    </xf>
    <xf numFmtId="164" fontId="6" fillId="0" borderId="16" xfId="1" applyFont="1" applyBorder="1" applyAlignment="1">
      <alignment horizontal="right" vertical="center"/>
    </xf>
    <xf numFmtId="164" fontId="6" fillId="0" borderId="17" xfId="1" applyFont="1" applyBorder="1" applyAlignment="1">
      <alignment horizontal="right" vertical="center"/>
    </xf>
    <xf numFmtId="164" fontId="6" fillId="0" borderId="18" xfId="1" applyFont="1" applyBorder="1" applyAlignment="1">
      <alignment horizontal="right" vertical="center"/>
    </xf>
    <xf numFmtId="164" fontId="6" fillId="0" borderId="19" xfId="1" applyFont="1" applyBorder="1" applyAlignment="1">
      <alignment horizontal="right" vertical="center"/>
    </xf>
    <xf numFmtId="0" fontId="0" fillId="0" borderId="8" xfId="0" applyBorder="1"/>
    <xf numFmtId="0" fontId="0" fillId="0" borderId="2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164" fontId="6" fillId="0" borderId="11" xfId="1" applyFont="1" applyFill="1" applyBorder="1" applyAlignment="1">
      <alignment horizontal="right" vertical="center"/>
    </xf>
    <xf numFmtId="164" fontId="6" fillId="0" borderId="13" xfId="1" applyFont="1" applyFill="1" applyBorder="1" applyAlignment="1">
      <alignment horizontal="right" vertical="center"/>
    </xf>
    <xf numFmtId="164" fontId="6" fillId="0" borderId="15" xfId="1" applyFont="1" applyFill="1" applyBorder="1" applyAlignment="1">
      <alignment horizontal="right" vertical="center"/>
    </xf>
    <xf numFmtId="164" fontId="6" fillId="0" borderId="11" xfId="1" applyFont="1" applyFill="1" applyBorder="1" applyAlignment="1">
      <alignment horizontal="center" vertical="center"/>
    </xf>
    <xf numFmtId="164" fontId="6" fillId="0" borderId="13" xfId="1" applyFont="1" applyFill="1" applyBorder="1" applyAlignment="1">
      <alignment horizontal="center" vertical="center"/>
    </xf>
    <xf numFmtId="164" fontId="6" fillId="0" borderId="15" xfId="1" applyFont="1" applyFill="1" applyBorder="1" applyAlignment="1">
      <alignment horizontal="center" vertical="center"/>
    </xf>
    <xf numFmtId="49" fontId="0" fillId="0" borderId="21" xfId="0" applyNumberFormat="1" applyBorder="1" applyAlignment="1">
      <alignment horizontal="center"/>
    </xf>
    <xf numFmtId="49" fontId="0" fillId="0" borderId="19" xfId="0" applyNumberFormat="1" applyBorder="1" applyAlignment="1">
      <alignment horizontal="center"/>
    </xf>
    <xf numFmtId="0" fontId="0" fillId="0" borderId="22" xfId="0" applyBorder="1" applyAlignment="1">
      <alignment horizontal="center" vertical="center"/>
    </xf>
    <xf numFmtId="0" fontId="0" fillId="0" borderId="0" xfId="0" applyAlignment="1">
      <alignment horizontal="center"/>
    </xf>
    <xf numFmtId="164" fontId="6" fillId="0" borderId="23" xfId="1" applyFont="1" applyBorder="1" applyAlignment="1">
      <alignment horizontal="center" vertical="center"/>
    </xf>
    <xf numFmtId="164" fontId="6" fillId="0" borderId="24" xfId="1" applyFont="1" applyBorder="1" applyAlignment="1">
      <alignment horizontal="center" vertical="center"/>
    </xf>
    <xf numFmtId="164" fontId="6" fillId="0" borderId="25" xfId="1" applyFont="1" applyBorder="1" applyAlignment="1">
      <alignment horizontal="center" vertical="center"/>
    </xf>
    <xf numFmtId="164" fontId="6" fillId="0" borderId="11" xfId="1" applyFont="1" applyBorder="1" applyAlignment="1">
      <alignment horizontal="center" vertical="center"/>
    </xf>
    <xf numFmtId="164" fontId="6" fillId="0" borderId="13" xfId="1" applyFont="1" applyBorder="1" applyAlignment="1">
      <alignment horizontal="center" vertical="center"/>
    </xf>
    <xf numFmtId="164" fontId="6" fillId="0" borderId="15" xfId="1" applyFont="1" applyBorder="1" applyAlignment="1">
      <alignment horizontal="center" vertical="center"/>
    </xf>
    <xf numFmtId="1" fontId="6" fillId="0" borderId="7" xfId="1" applyNumberFormat="1" applyFont="1" applyBorder="1" applyAlignment="1">
      <alignment vertical="center"/>
    </xf>
    <xf numFmtId="49" fontId="0" fillId="0" borderId="10" xfId="0" applyNumberFormat="1" applyFill="1" applyBorder="1" applyAlignment="1">
      <alignment horizontal="center"/>
    </xf>
    <xf numFmtId="0" fontId="0" fillId="0" borderId="11" xfId="0" applyFill="1" applyBorder="1" applyAlignment="1">
      <alignment horizontal="center" vertical="center"/>
    </xf>
    <xf numFmtId="0" fontId="0" fillId="0" borderId="20" xfId="0" applyFill="1" applyBorder="1" applyAlignment="1">
      <alignment horizontal="center" vertical="center"/>
    </xf>
    <xf numFmtId="0" fontId="0" fillId="0" borderId="22" xfId="0" applyFill="1" applyBorder="1" applyAlignment="1">
      <alignment horizontal="center" vertical="center"/>
    </xf>
    <xf numFmtId="0" fontId="0" fillId="0" borderId="30" xfId="0" applyBorder="1" applyAlignment="1">
      <alignment vertical="center"/>
    </xf>
    <xf numFmtId="0" fontId="0" fillId="0" borderId="29" xfId="0" applyBorder="1" applyAlignment="1">
      <alignment vertical="center"/>
    </xf>
    <xf numFmtId="164" fontId="6" fillId="0" borderId="11" xfId="1" applyFont="1" applyBorder="1" applyAlignment="1">
      <alignment horizontal="right"/>
    </xf>
    <xf numFmtId="164" fontId="6" fillId="0" borderId="13" xfId="1" applyFont="1" applyBorder="1" applyAlignment="1">
      <alignment horizontal="right"/>
    </xf>
    <xf numFmtId="164" fontId="6" fillId="0" borderId="15" xfId="1" applyFont="1" applyBorder="1" applyAlignment="1">
      <alignment horizontal="right"/>
    </xf>
    <xf numFmtId="1" fontId="6" fillId="0" borderId="31" xfId="1" applyNumberFormat="1" applyFont="1" applyBorder="1" applyAlignment="1">
      <alignment vertical="center"/>
    </xf>
    <xf numFmtId="49" fontId="9" fillId="0" borderId="31" xfId="2" applyNumberFormat="1" applyBorder="1" applyAlignment="1">
      <alignment vertical="center"/>
    </xf>
    <xf numFmtId="0" fontId="0" fillId="0" borderId="26" xfId="0" applyBorder="1" applyAlignment="1">
      <alignment vertical="center"/>
    </xf>
    <xf numFmtId="0" fontId="0" fillId="0" borderId="27" xfId="0" applyBorder="1" applyAlignment="1">
      <alignment vertical="center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8" fillId="0" borderId="26" xfId="0" applyFont="1" applyBorder="1" applyAlignment="1">
      <alignment horizontal="left" vertical="center" wrapText="1"/>
    </xf>
    <xf numFmtId="0" fontId="8" fillId="0" borderId="27" xfId="0" applyFont="1" applyBorder="1" applyAlignment="1">
      <alignment horizontal="left" vertical="center" wrapText="1"/>
    </xf>
    <xf numFmtId="0" fontId="8" fillId="0" borderId="28" xfId="0" applyFont="1" applyBorder="1" applyAlignment="1">
      <alignment horizontal="left" vertical="center" wrapText="1"/>
    </xf>
    <xf numFmtId="165" fontId="2" fillId="0" borderId="0" xfId="0" applyNumberFormat="1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121104</xdr:colOff>
      <xdr:row>1</xdr:row>
      <xdr:rowOff>67582</xdr:rowOff>
    </xdr:from>
    <xdr:to>
      <xdr:col>5</xdr:col>
      <xdr:colOff>497115</xdr:colOff>
      <xdr:row>6</xdr:row>
      <xdr:rowOff>48532</xdr:rowOff>
    </xdr:to>
    <xdr:pic>
      <xdr:nvPicPr>
        <xdr:cNvPr id="4" name="Imagen 1" descr="Logo CDHEC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83104" y="258082"/>
          <a:ext cx="5224236" cy="933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Martin\Desktop\JUAN%20CARLOS%20RAMIREZ\Escritorio\CDHEC\PRESUPUESTO%202015%20CDHEC\PRESUPUESTO%202015%20AUTORIZADO\PRESUPUESTO%202015%20PROPUESTA%20FINANZAS%20-%20modificad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Martin\Desktop\JUAN%20CARLOS%20RAMIREZ\Escritorio\CDHEC\PRESUPUESTO%202014%20CDHEC\AUDITORIA%20Y%20FINANZAS%202014\PRESUPUESTO%202014%20PROPUESTA%20(version%20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 2013"/>
      <sheetName val="PRESUPUESTO 2014"/>
      <sheetName val="PRESUPUESTO 2015"/>
      <sheetName val="PRESUPUESTO 2015 (2)"/>
      <sheetName val="NOMINA 2015"/>
      <sheetName val="PRESUPUESTO 2014 TECNICA"/>
      <sheetName val="PRESUPUESTO 2014 vs 2013"/>
      <sheetName val="RENTAS 2015"/>
      <sheetName val="SISTEMA QUEJAS"/>
      <sheetName val="ANALISIS 1000"/>
    </sheetNames>
    <sheetDataSet>
      <sheetData sheetId="0"/>
      <sheetData sheetId="1"/>
      <sheetData sheetId="2">
        <row r="24">
          <cell r="C24">
            <v>61410</v>
          </cell>
          <cell r="D24">
            <v>58966</v>
          </cell>
          <cell r="E24">
            <v>56766</v>
          </cell>
        </row>
        <row r="64">
          <cell r="C64">
            <v>313590</v>
          </cell>
          <cell r="D64">
            <v>474534</v>
          </cell>
          <cell r="E64">
            <v>293319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 2013"/>
      <sheetName val="PRESUPUESTO 2014"/>
      <sheetName val="PRESUPUESTO 2014 TECNICA"/>
      <sheetName val="PRESUPUESTO 2014 vs 2013"/>
      <sheetName val="RENTAS 2014"/>
    </sheetNames>
    <sheetDataSet>
      <sheetData sheetId="0" refreshError="1"/>
      <sheetData sheetId="1" refreshError="1">
        <row r="20">
          <cell r="C20">
            <v>55776</v>
          </cell>
          <cell r="D20">
            <v>53332</v>
          </cell>
          <cell r="E20">
            <v>51132</v>
          </cell>
          <cell r="F20">
            <v>50254</v>
          </cell>
          <cell r="G20">
            <v>55772</v>
          </cell>
          <cell r="H20">
            <v>54576</v>
          </cell>
          <cell r="I20">
            <v>39019</v>
          </cell>
          <cell r="J20">
            <v>62518</v>
          </cell>
          <cell r="K20">
            <v>54406</v>
          </cell>
          <cell r="L20">
            <v>63855</v>
          </cell>
          <cell r="M20">
            <v>48430</v>
          </cell>
          <cell r="N20">
            <v>55930</v>
          </cell>
        </row>
        <row r="60">
          <cell r="C60">
            <v>344224</v>
          </cell>
          <cell r="D60">
            <v>443005</v>
          </cell>
          <cell r="E60">
            <v>308782</v>
          </cell>
          <cell r="F60">
            <v>313914</v>
          </cell>
          <cell r="G60">
            <v>293290</v>
          </cell>
          <cell r="H60">
            <v>299573</v>
          </cell>
          <cell r="I60">
            <v>291966</v>
          </cell>
          <cell r="J60">
            <v>307245</v>
          </cell>
          <cell r="K60">
            <v>350119</v>
          </cell>
          <cell r="L60">
            <v>626767</v>
          </cell>
          <cell r="M60">
            <v>301925</v>
          </cell>
          <cell r="N60">
            <v>319190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AA55"/>
  <sheetViews>
    <sheetView tabSelected="1" topLeftCell="R1" workbookViewId="0">
      <selection activeCell="V58" sqref="V58"/>
    </sheetView>
  </sheetViews>
  <sheetFormatPr baseColWidth="10" defaultRowHeight="15" x14ac:dyDescent="0.25"/>
  <cols>
    <col min="2" max="2" width="11.140625" customWidth="1"/>
    <col min="3" max="3" width="24.85546875" customWidth="1"/>
    <col min="4" max="4" width="11.42578125" customWidth="1"/>
    <col min="5" max="5" width="25.28515625" customWidth="1"/>
    <col min="6" max="7" width="12.140625" bestFit="1" customWidth="1"/>
    <col min="8" max="9" width="12.140625" customWidth="1"/>
    <col min="10" max="10" width="15.140625" customWidth="1"/>
    <col min="11" max="18" width="12.140625" customWidth="1"/>
    <col min="19" max="19" width="22.42578125" style="39" bestFit="1" customWidth="1"/>
    <col min="20" max="20" width="37.7109375" customWidth="1"/>
    <col min="21" max="21" width="17.28515625" customWidth="1"/>
    <col min="22" max="22" width="13.42578125" customWidth="1"/>
    <col min="23" max="23" width="19.5703125" bestFit="1" customWidth="1"/>
    <col min="24" max="24" width="24.140625" customWidth="1"/>
    <col min="27" max="27" width="22.42578125" bestFit="1" customWidth="1"/>
  </cols>
  <sheetData>
    <row r="7" spans="2:27" ht="15.75" thickBot="1" x14ac:dyDescent="0.3"/>
    <row r="8" spans="2:27" ht="48.75" customHeight="1" thickBot="1" x14ac:dyDescent="0.3">
      <c r="B8" s="68" t="s">
        <v>2</v>
      </c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  <c r="T8" s="70"/>
    </row>
    <row r="9" spans="2:27" s="1" customFormat="1" ht="6.75" customHeight="1" x14ac:dyDescent="0.25">
      <c r="C9" s="71"/>
      <c r="D9" s="71"/>
      <c r="E9" s="71"/>
      <c r="S9" s="39"/>
    </row>
    <row r="10" spans="2:27" x14ac:dyDescent="0.25">
      <c r="B10" s="2" t="s">
        <v>0</v>
      </c>
      <c r="C10" s="3"/>
      <c r="D10" s="3"/>
      <c r="E10" s="3"/>
    </row>
    <row r="11" spans="2:27" x14ac:dyDescent="0.25">
      <c r="B11" s="2"/>
      <c r="C11" s="3"/>
      <c r="D11" s="3"/>
      <c r="E11" s="3"/>
    </row>
    <row r="12" spans="2:27" ht="15.75" thickBot="1" x14ac:dyDescent="0.3">
      <c r="B12" s="2"/>
      <c r="C12" s="4"/>
      <c r="D12" s="3"/>
      <c r="E12" s="4"/>
      <c r="V12" s="25"/>
      <c r="W12" s="25"/>
      <c r="X12" s="25"/>
      <c r="Y12" s="25"/>
      <c r="Z12" s="25"/>
      <c r="AA12" s="25"/>
    </row>
    <row r="13" spans="2:27" ht="15.75" customHeight="1" thickBot="1" x14ac:dyDescent="0.3">
      <c r="B13" s="66" t="s">
        <v>1</v>
      </c>
      <c r="C13" s="66" t="s">
        <v>6</v>
      </c>
      <c r="D13" s="72" t="s">
        <v>7</v>
      </c>
      <c r="E13" s="73"/>
      <c r="F13" s="73"/>
      <c r="G13" s="73"/>
      <c r="H13" s="73"/>
      <c r="I13" s="73"/>
      <c r="J13" s="73"/>
      <c r="K13" s="73"/>
      <c r="L13" s="73"/>
      <c r="M13" s="73"/>
      <c r="N13" s="73"/>
      <c r="O13" s="73"/>
      <c r="P13" s="73"/>
      <c r="Q13" s="73"/>
      <c r="R13" s="74"/>
      <c r="S13" s="75" t="s">
        <v>3</v>
      </c>
      <c r="T13" s="66" t="s">
        <v>23</v>
      </c>
      <c r="U13" s="66" t="s">
        <v>4</v>
      </c>
      <c r="V13" s="66" t="s">
        <v>5</v>
      </c>
      <c r="W13" s="77" t="s">
        <v>38</v>
      </c>
      <c r="X13" s="77" t="s">
        <v>39</v>
      </c>
      <c r="Y13" s="77" t="s">
        <v>40</v>
      </c>
      <c r="Z13" s="77" t="s">
        <v>41</v>
      </c>
      <c r="AA13" s="77" t="s">
        <v>42</v>
      </c>
    </row>
    <row r="14" spans="2:27" s="5" customFormat="1" ht="60.75" thickBot="1" x14ac:dyDescent="0.3">
      <c r="B14" s="67"/>
      <c r="C14" s="67"/>
      <c r="D14" s="9" t="s">
        <v>8</v>
      </c>
      <c r="E14" s="10" t="s">
        <v>9</v>
      </c>
      <c r="F14" s="9" t="s">
        <v>10</v>
      </c>
      <c r="G14" s="11" t="s">
        <v>11</v>
      </c>
      <c r="H14" s="9" t="s">
        <v>12</v>
      </c>
      <c r="I14" s="9" t="s">
        <v>13</v>
      </c>
      <c r="J14" s="9" t="s">
        <v>14</v>
      </c>
      <c r="K14" s="9" t="s">
        <v>15</v>
      </c>
      <c r="L14" s="9" t="s">
        <v>16</v>
      </c>
      <c r="M14" s="9" t="s">
        <v>17</v>
      </c>
      <c r="N14" s="9" t="s">
        <v>18</v>
      </c>
      <c r="O14" s="9" t="s">
        <v>19</v>
      </c>
      <c r="P14" s="9" t="s">
        <v>20</v>
      </c>
      <c r="Q14" s="9" t="s">
        <v>21</v>
      </c>
      <c r="R14" s="9" t="s">
        <v>22</v>
      </c>
      <c r="S14" s="76"/>
      <c r="T14" s="67"/>
      <c r="U14" s="67"/>
      <c r="V14" s="67"/>
      <c r="W14" s="78"/>
      <c r="X14" s="78"/>
      <c r="Y14" s="78"/>
      <c r="Z14" s="78"/>
      <c r="AA14" s="78"/>
    </row>
    <row r="15" spans="2:27" s="6" customFormat="1" ht="15.75" thickBot="1" x14ac:dyDescent="0.3">
      <c r="B15" s="51">
        <v>2015</v>
      </c>
      <c r="C15" s="52" t="s">
        <v>27</v>
      </c>
      <c r="D15" s="12">
        <v>1000</v>
      </c>
      <c r="E15" s="13" t="s">
        <v>33</v>
      </c>
      <c r="F15" s="30">
        <v>5212771.09</v>
      </c>
      <c r="G15" s="33" t="s">
        <v>45</v>
      </c>
      <c r="H15" s="33">
        <v>5212771.09</v>
      </c>
      <c r="I15" s="33" t="s">
        <v>45</v>
      </c>
      <c r="J15" s="33" t="s">
        <v>45</v>
      </c>
      <c r="K15" s="33">
        <v>5212771.09</v>
      </c>
      <c r="L15" s="33" t="s">
        <v>45</v>
      </c>
      <c r="M15" s="33">
        <v>5212771.09</v>
      </c>
      <c r="N15" s="33" t="s">
        <v>45</v>
      </c>
      <c r="O15" s="33" t="s">
        <v>45</v>
      </c>
      <c r="P15" s="33">
        <v>5212771.09</v>
      </c>
      <c r="Q15" s="33" t="s">
        <v>45</v>
      </c>
      <c r="R15" s="33">
        <v>5212771.09</v>
      </c>
      <c r="S15" s="40" t="s">
        <v>48</v>
      </c>
      <c r="T15" s="46" t="s">
        <v>50</v>
      </c>
      <c r="U15" s="46" t="s">
        <v>50</v>
      </c>
      <c r="V15" s="46" t="s">
        <v>50</v>
      </c>
      <c r="W15" s="47" t="s">
        <v>49</v>
      </c>
      <c r="X15" s="48" t="s">
        <v>43</v>
      </c>
      <c r="Y15" s="48" t="s">
        <v>37</v>
      </c>
      <c r="Z15" s="48">
        <v>2016</v>
      </c>
      <c r="AA15" s="47" t="s">
        <v>49</v>
      </c>
    </row>
    <row r="16" spans="2:27" s="6" customFormat="1" ht="15.75" thickBot="1" x14ac:dyDescent="0.3">
      <c r="B16" s="51">
        <v>2015</v>
      </c>
      <c r="C16" s="52" t="s">
        <v>27</v>
      </c>
      <c r="D16" s="14">
        <v>2000</v>
      </c>
      <c r="E16" s="15" t="s">
        <v>34</v>
      </c>
      <c r="F16" s="31">
        <v>211982.11</v>
      </c>
      <c r="G16" s="34" t="s">
        <v>45</v>
      </c>
      <c r="H16" s="34">
        <v>211982.11</v>
      </c>
      <c r="I16" s="34" t="s">
        <v>45</v>
      </c>
      <c r="J16" s="34" t="s">
        <v>45</v>
      </c>
      <c r="K16" s="34">
        <v>211982.11</v>
      </c>
      <c r="L16" s="34" t="s">
        <v>45</v>
      </c>
      <c r="M16" s="34">
        <v>211982.11</v>
      </c>
      <c r="N16" s="34" t="s">
        <v>45</v>
      </c>
      <c r="O16" s="34" t="s">
        <v>45</v>
      </c>
      <c r="P16" s="34">
        <v>211982.11</v>
      </c>
      <c r="Q16" s="34" t="s">
        <v>45</v>
      </c>
      <c r="R16" s="34">
        <v>211982.11</v>
      </c>
      <c r="S16" s="41" t="s">
        <v>48</v>
      </c>
      <c r="T16" s="46" t="s">
        <v>50</v>
      </c>
      <c r="U16" s="46" t="s">
        <v>50</v>
      </c>
      <c r="V16" s="46" t="s">
        <v>50</v>
      </c>
      <c r="W16" s="47" t="s">
        <v>49</v>
      </c>
      <c r="X16" s="49" t="s">
        <v>43</v>
      </c>
      <c r="Y16" s="49" t="s">
        <v>37</v>
      </c>
      <c r="Z16" s="49">
        <v>2016</v>
      </c>
      <c r="AA16" s="47" t="s">
        <v>49</v>
      </c>
    </row>
    <row r="17" spans="2:27" s="6" customFormat="1" ht="15.75" thickBot="1" x14ac:dyDescent="0.3">
      <c r="B17" s="51">
        <v>2015</v>
      </c>
      <c r="C17" s="52" t="s">
        <v>27</v>
      </c>
      <c r="D17" s="14">
        <v>3000</v>
      </c>
      <c r="E17" s="15" t="s">
        <v>35</v>
      </c>
      <c r="F17" s="31">
        <v>922087.63</v>
      </c>
      <c r="G17" s="34" t="s">
        <v>45</v>
      </c>
      <c r="H17" s="34">
        <v>922087.63</v>
      </c>
      <c r="I17" s="34" t="s">
        <v>45</v>
      </c>
      <c r="J17" s="34" t="s">
        <v>45</v>
      </c>
      <c r="K17" s="34">
        <v>922087.63</v>
      </c>
      <c r="L17" s="34" t="s">
        <v>45</v>
      </c>
      <c r="M17" s="34">
        <v>922087.63</v>
      </c>
      <c r="N17" s="34" t="s">
        <v>45</v>
      </c>
      <c r="O17" s="34" t="s">
        <v>45</v>
      </c>
      <c r="P17" s="34">
        <v>922087.63</v>
      </c>
      <c r="Q17" s="34" t="s">
        <v>45</v>
      </c>
      <c r="R17" s="34">
        <v>922087.63</v>
      </c>
      <c r="S17" s="41" t="s">
        <v>48</v>
      </c>
      <c r="T17" s="46" t="s">
        <v>50</v>
      </c>
      <c r="U17" s="46" t="s">
        <v>50</v>
      </c>
      <c r="V17" s="46" t="s">
        <v>50</v>
      </c>
      <c r="W17" s="47" t="s">
        <v>49</v>
      </c>
      <c r="X17" s="49" t="s">
        <v>43</v>
      </c>
      <c r="Y17" s="49" t="s">
        <v>37</v>
      </c>
      <c r="Z17" s="49">
        <v>2016</v>
      </c>
      <c r="AA17" s="47" t="s">
        <v>49</v>
      </c>
    </row>
    <row r="18" spans="2:27" s="6" customFormat="1" ht="15.75" thickBot="1" x14ac:dyDescent="0.3">
      <c r="B18" s="51">
        <v>2015</v>
      </c>
      <c r="C18" s="52" t="s">
        <v>27</v>
      </c>
      <c r="D18" s="16">
        <v>5000</v>
      </c>
      <c r="E18" s="17" t="s">
        <v>36</v>
      </c>
      <c r="F18" s="32" t="s">
        <v>37</v>
      </c>
      <c r="G18" s="35" t="s">
        <v>45</v>
      </c>
      <c r="H18" s="35" t="s">
        <v>37</v>
      </c>
      <c r="I18" s="35" t="s">
        <v>45</v>
      </c>
      <c r="J18" s="35" t="s">
        <v>45</v>
      </c>
      <c r="K18" s="35" t="s">
        <v>37</v>
      </c>
      <c r="L18" s="35" t="s">
        <v>45</v>
      </c>
      <c r="M18" s="35" t="s">
        <v>37</v>
      </c>
      <c r="N18" s="35" t="s">
        <v>45</v>
      </c>
      <c r="O18" s="35" t="s">
        <v>45</v>
      </c>
      <c r="P18" s="35" t="s">
        <v>37</v>
      </c>
      <c r="Q18" s="35" t="s">
        <v>45</v>
      </c>
      <c r="R18" s="35" t="s">
        <v>37</v>
      </c>
      <c r="S18" s="42" t="s">
        <v>48</v>
      </c>
      <c r="T18" s="46" t="s">
        <v>50</v>
      </c>
      <c r="U18" s="46" t="s">
        <v>50</v>
      </c>
      <c r="V18" s="46" t="s">
        <v>50</v>
      </c>
      <c r="W18" s="47" t="s">
        <v>49</v>
      </c>
      <c r="X18" s="50" t="s">
        <v>43</v>
      </c>
      <c r="Y18" s="50" t="s">
        <v>37</v>
      </c>
      <c r="Z18" s="50">
        <v>2016</v>
      </c>
      <c r="AA18" s="47" t="s">
        <v>49</v>
      </c>
    </row>
    <row r="19" spans="2:27" s="6" customFormat="1" ht="15.75" thickBot="1" x14ac:dyDescent="0.3">
      <c r="B19" s="51">
        <v>2015</v>
      </c>
      <c r="C19" s="52" t="s">
        <v>26</v>
      </c>
      <c r="D19" s="12">
        <v>1000</v>
      </c>
      <c r="E19" s="13" t="s">
        <v>33</v>
      </c>
      <c r="F19" s="30">
        <v>5210166.78</v>
      </c>
      <c r="G19" s="33" t="s">
        <v>45</v>
      </c>
      <c r="H19" s="33">
        <v>5210166.78</v>
      </c>
      <c r="I19" s="33" t="s">
        <v>45</v>
      </c>
      <c r="J19" s="33" t="s">
        <v>45</v>
      </c>
      <c r="K19" s="33">
        <v>5210166.78</v>
      </c>
      <c r="L19" s="33" t="s">
        <v>45</v>
      </c>
      <c r="M19" s="33">
        <v>5210166.78</v>
      </c>
      <c r="N19" s="33" t="s">
        <v>45</v>
      </c>
      <c r="O19" s="33" t="s">
        <v>45</v>
      </c>
      <c r="P19" s="33">
        <v>5210166.78</v>
      </c>
      <c r="Q19" s="33" t="s">
        <v>45</v>
      </c>
      <c r="R19" s="33">
        <v>5210166.78</v>
      </c>
      <c r="S19" s="40" t="s">
        <v>48</v>
      </c>
      <c r="T19" s="46" t="s">
        <v>51</v>
      </c>
      <c r="U19" s="46" t="s">
        <v>51</v>
      </c>
      <c r="V19" s="46" t="s">
        <v>51</v>
      </c>
      <c r="W19" s="47" t="s">
        <v>49</v>
      </c>
      <c r="X19" s="48" t="s">
        <v>43</v>
      </c>
      <c r="Y19" s="48" t="s">
        <v>37</v>
      </c>
      <c r="Z19" s="48">
        <v>2016</v>
      </c>
      <c r="AA19" s="47" t="s">
        <v>49</v>
      </c>
    </row>
    <row r="20" spans="2:27" s="6" customFormat="1" ht="15.75" thickBot="1" x14ac:dyDescent="0.3">
      <c r="B20" s="51">
        <v>2015</v>
      </c>
      <c r="C20" s="52" t="s">
        <v>26</v>
      </c>
      <c r="D20" s="14">
        <v>2000</v>
      </c>
      <c r="E20" s="15" t="s">
        <v>34</v>
      </c>
      <c r="F20" s="31">
        <v>172845</v>
      </c>
      <c r="G20" s="34" t="s">
        <v>45</v>
      </c>
      <c r="H20" s="34">
        <v>172845</v>
      </c>
      <c r="I20" s="34" t="s">
        <v>45</v>
      </c>
      <c r="J20" s="34" t="s">
        <v>45</v>
      </c>
      <c r="K20" s="34">
        <v>172845</v>
      </c>
      <c r="L20" s="34" t="s">
        <v>45</v>
      </c>
      <c r="M20" s="34">
        <v>172845</v>
      </c>
      <c r="N20" s="34" t="s">
        <v>45</v>
      </c>
      <c r="O20" s="34" t="s">
        <v>45</v>
      </c>
      <c r="P20" s="34">
        <v>172845</v>
      </c>
      <c r="Q20" s="34" t="s">
        <v>45</v>
      </c>
      <c r="R20" s="34">
        <v>172845</v>
      </c>
      <c r="S20" s="41" t="s">
        <v>48</v>
      </c>
      <c r="T20" s="46" t="s">
        <v>51</v>
      </c>
      <c r="U20" s="46" t="s">
        <v>51</v>
      </c>
      <c r="V20" s="46" t="s">
        <v>51</v>
      </c>
      <c r="W20" s="47" t="s">
        <v>49</v>
      </c>
      <c r="X20" s="49" t="s">
        <v>43</v>
      </c>
      <c r="Y20" s="49" t="s">
        <v>37</v>
      </c>
      <c r="Z20" s="49">
        <v>2016</v>
      </c>
      <c r="AA20" s="47" t="s">
        <v>49</v>
      </c>
    </row>
    <row r="21" spans="2:27" s="6" customFormat="1" ht="15.75" thickBot="1" x14ac:dyDescent="0.3">
      <c r="B21" s="51">
        <v>2015</v>
      </c>
      <c r="C21" s="52" t="s">
        <v>26</v>
      </c>
      <c r="D21" s="14">
        <v>3000</v>
      </c>
      <c r="E21" s="15" t="s">
        <v>35</v>
      </c>
      <c r="F21" s="31">
        <v>865238.21</v>
      </c>
      <c r="G21" s="34" t="s">
        <v>45</v>
      </c>
      <c r="H21" s="34">
        <v>865238.21</v>
      </c>
      <c r="I21" s="34" t="s">
        <v>45</v>
      </c>
      <c r="J21" s="34" t="s">
        <v>45</v>
      </c>
      <c r="K21" s="34">
        <v>865238.21</v>
      </c>
      <c r="L21" s="34" t="s">
        <v>45</v>
      </c>
      <c r="M21" s="34">
        <v>865238.21</v>
      </c>
      <c r="N21" s="34" t="s">
        <v>45</v>
      </c>
      <c r="O21" s="34" t="s">
        <v>45</v>
      </c>
      <c r="P21" s="34">
        <v>865238.21</v>
      </c>
      <c r="Q21" s="34" t="s">
        <v>45</v>
      </c>
      <c r="R21" s="34">
        <v>865238.21</v>
      </c>
      <c r="S21" s="41" t="s">
        <v>48</v>
      </c>
      <c r="T21" s="46" t="s">
        <v>51</v>
      </c>
      <c r="U21" s="46" t="s">
        <v>51</v>
      </c>
      <c r="V21" s="46" t="s">
        <v>51</v>
      </c>
      <c r="W21" s="47" t="s">
        <v>49</v>
      </c>
      <c r="X21" s="49" t="s">
        <v>43</v>
      </c>
      <c r="Y21" s="49" t="s">
        <v>37</v>
      </c>
      <c r="Z21" s="49">
        <v>2016</v>
      </c>
      <c r="AA21" s="47" t="s">
        <v>49</v>
      </c>
    </row>
    <row r="22" spans="2:27" s="6" customFormat="1" ht="15.75" thickBot="1" x14ac:dyDescent="0.3">
      <c r="B22" s="51">
        <v>2015</v>
      </c>
      <c r="C22" s="52" t="s">
        <v>26</v>
      </c>
      <c r="D22" s="16">
        <v>5000</v>
      </c>
      <c r="E22" s="17" t="s">
        <v>36</v>
      </c>
      <c r="F22" s="32" t="s">
        <v>37</v>
      </c>
      <c r="G22" s="35" t="s">
        <v>45</v>
      </c>
      <c r="H22" s="35" t="s">
        <v>37</v>
      </c>
      <c r="I22" s="35" t="s">
        <v>45</v>
      </c>
      <c r="J22" s="35" t="s">
        <v>45</v>
      </c>
      <c r="K22" s="35" t="s">
        <v>37</v>
      </c>
      <c r="L22" s="35" t="s">
        <v>45</v>
      </c>
      <c r="M22" s="35" t="s">
        <v>37</v>
      </c>
      <c r="N22" s="35" t="s">
        <v>45</v>
      </c>
      <c r="O22" s="35" t="s">
        <v>45</v>
      </c>
      <c r="P22" s="35" t="s">
        <v>37</v>
      </c>
      <c r="Q22" s="35" t="s">
        <v>45</v>
      </c>
      <c r="R22" s="35" t="s">
        <v>37</v>
      </c>
      <c r="S22" s="42" t="s">
        <v>48</v>
      </c>
      <c r="T22" s="46" t="s">
        <v>51</v>
      </c>
      <c r="U22" s="46" t="s">
        <v>51</v>
      </c>
      <c r="V22" s="46" t="s">
        <v>51</v>
      </c>
      <c r="W22" s="47" t="s">
        <v>49</v>
      </c>
      <c r="X22" s="50" t="s">
        <v>43</v>
      </c>
      <c r="Y22" s="50" t="s">
        <v>37</v>
      </c>
      <c r="Z22" s="50">
        <v>2016</v>
      </c>
      <c r="AA22" s="47" t="s">
        <v>49</v>
      </c>
    </row>
    <row r="23" spans="2:27" s="6" customFormat="1" ht="15.75" thickBot="1" x14ac:dyDescent="0.3">
      <c r="B23" s="51">
        <v>2015</v>
      </c>
      <c r="C23" s="52" t="s">
        <v>25</v>
      </c>
      <c r="D23" s="12">
        <v>1000</v>
      </c>
      <c r="E23" s="13" t="s">
        <v>33</v>
      </c>
      <c r="F23" s="30">
        <v>5544952.4500000002</v>
      </c>
      <c r="G23" s="33" t="s">
        <v>45</v>
      </c>
      <c r="H23" s="33">
        <v>5544952.4500000002</v>
      </c>
      <c r="I23" s="33" t="s">
        <v>45</v>
      </c>
      <c r="J23" s="33" t="s">
        <v>45</v>
      </c>
      <c r="K23" s="33">
        <v>5544952.4500000002</v>
      </c>
      <c r="L23" s="33" t="s">
        <v>45</v>
      </c>
      <c r="M23" s="33">
        <v>5544952.4500000002</v>
      </c>
      <c r="N23" s="33" t="s">
        <v>45</v>
      </c>
      <c r="O23" s="33" t="s">
        <v>45</v>
      </c>
      <c r="P23" s="33">
        <v>5544952.4500000002</v>
      </c>
      <c r="Q23" s="33" t="s">
        <v>45</v>
      </c>
      <c r="R23" s="33">
        <v>5544952.4500000002</v>
      </c>
      <c r="S23" s="40" t="s">
        <v>48</v>
      </c>
      <c r="T23" s="46" t="s">
        <v>52</v>
      </c>
      <c r="U23" s="46" t="s">
        <v>52</v>
      </c>
      <c r="V23" s="46" t="s">
        <v>52</v>
      </c>
      <c r="W23" s="47" t="s">
        <v>49</v>
      </c>
      <c r="X23" s="48" t="s">
        <v>43</v>
      </c>
      <c r="Y23" s="48" t="s">
        <v>37</v>
      </c>
      <c r="Z23" s="48">
        <v>2016</v>
      </c>
      <c r="AA23" s="47" t="s">
        <v>49</v>
      </c>
    </row>
    <row r="24" spans="2:27" s="6" customFormat="1" ht="15.75" thickBot="1" x14ac:dyDescent="0.3">
      <c r="B24" s="51">
        <v>2015</v>
      </c>
      <c r="C24" s="52" t="s">
        <v>25</v>
      </c>
      <c r="D24" s="14">
        <v>2000</v>
      </c>
      <c r="E24" s="15" t="s">
        <v>34</v>
      </c>
      <c r="F24" s="31">
        <v>220310.03</v>
      </c>
      <c r="G24" s="34" t="s">
        <v>45</v>
      </c>
      <c r="H24" s="34">
        <v>220310.03</v>
      </c>
      <c r="I24" s="34" t="s">
        <v>45</v>
      </c>
      <c r="J24" s="34" t="s">
        <v>45</v>
      </c>
      <c r="K24" s="34">
        <v>220310.03</v>
      </c>
      <c r="L24" s="34" t="s">
        <v>45</v>
      </c>
      <c r="M24" s="34">
        <v>220310.03</v>
      </c>
      <c r="N24" s="34" t="s">
        <v>45</v>
      </c>
      <c r="O24" s="34" t="s">
        <v>45</v>
      </c>
      <c r="P24" s="34">
        <v>220310.03</v>
      </c>
      <c r="Q24" s="34" t="s">
        <v>45</v>
      </c>
      <c r="R24" s="34">
        <v>220310.03</v>
      </c>
      <c r="S24" s="41" t="s">
        <v>48</v>
      </c>
      <c r="T24" s="46" t="s">
        <v>52</v>
      </c>
      <c r="U24" s="46" t="s">
        <v>52</v>
      </c>
      <c r="V24" s="46" t="s">
        <v>52</v>
      </c>
      <c r="W24" s="47" t="s">
        <v>49</v>
      </c>
      <c r="X24" s="49" t="s">
        <v>43</v>
      </c>
      <c r="Y24" s="49" t="s">
        <v>37</v>
      </c>
      <c r="Z24" s="49">
        <v>2016</v>
      </c>
      <c r="AA24" s="47" t="s">
        <v>49</v>
      </c>
    </row>
    <row r="25" spans="2:27" s="6" customFormat="1" ht="15.75" thickBot="1" x14ac:dyDescent="0.3">
      <c r="B25" s="51">
        <v>2015</v>
      </c>
      <c r="C25" s="52" t="s">
        <v>25</v>
      </c>
      <c r="D25" s="14">
        <v>3000</v>
      </c>
      <c r="E25" s="15" t="s">
        <v>35</v>
      </c>
      <c r="F25" s="31">
        <v>1024410.15</v>
      </c>
      <c r="G25" s="34" t="s">
        <v>45</v>
      </c>
      <c r="H25" s="34">
        <v>1024410.15</v>
      </c>
      <c r="I25" s="34" t="s">
        <v>45</v>
      </c>
      <c r="J25" s="34" t="s">
        <v>45</v>
      </c>
      <c r="K25" s="34">
        <v>1024410.15</v>
      </c>
      <c r="L25" s="34" t="s">
        <v>45</v>
      </c>
      <c r="M25" s="34">
        <v>1024410.15</v>
      </c>
      <c r="N25" s="34" t="s">
        <v>45</v>
      </c>
      <c r="O25" s="34" t="s">
        <v>45</v>
      </c>
      <c r="P25" s="34">
        <v>1024410.15</v>
      </c>
      <c r="Q25" s="34" t="s">
        <v>45</v>
      </c>
      <c r="R25" s="34">
        <v>1024410.15</v>
      </c>
      <c r="S25" s="41" t="s">
        <v>48</v>
      </c>
      <c r="T25" s="46" t="s">
        <v>52</v>
      </c>
      <c r="U25" s="46" t="s">
        <v>52</v>
      </c>
      <c r="V25" s="46" t="s">
        <v>52</v>
      </c>
      <c r="W25" s="47" t="s">
        <v>49</v>
      </c>
      <c r="X25" s="49" t="s">
        <v>43</v>
      </c>
      <c r="Y25" s="49" t="s">
        <v>37</v>
      </c>
      <c r="Z25" s="49">
        <v>2016</v>
      </c>
      <c r="AA25" s="47" t="s">
        <v>49</v>
      </c>
    </row>
    <row r="26" spans="2:27" s="6" customFormat="1" ht="15.75" thickBot="1" x14ac:dyDescent="0.3">
      <c r="B26" s="51">
        <v>2015</v>
      </c>
      <c r="C26" s="52" t="s">
        <v>25</v>
      </c>
      <c r="D26" s="16">
        <v>5000</v>
      </c>
      <c r="E26" s="17" t="s">
        <v>36</v>
      </c>
      <c r="F26" s="32" t="s">
        <v>37</v>
      </c>
      <c r="G26" s="35" t="s">
        <v>45</v>
      </c>
      <c r="H26" s="35" t="s">
        <v>37</v>
      </c>
      <c r="I26" s="35" t="s">
        <v>45</v>
      </c>
      <c r="J26" s="35" t="s">
        <v>45</v>
      </c>
      <c r="K26" s="35" t="s">
        <v>37</v>
      </c>
      <c r="L26" s="35" t="s">
        <v>45</v>
      </c>
      <c r="M26" s="35" t="s">
        <v>37</v>
      </c>
      <c r="N26" s="35" t="s">
        <v>45</v>
      </c>
      <c r="O26" s="35" t="s">
        <v>45</v>
      </c>
      <c r="P26" s="35" t="s">
        <v>37</v>
      </c>
      <c r="Q26" s="35" t="s">
        <v>45</v>
      </c>
      <c r="R26" s="35" t="s">
        <v>37</v>
      </c>
      <c r="S26" s="42" t="s">
        <v>48</v>
      </c>
      <c r="T26" s="46" t="s">
        <v>52</v>
      </c>
      <c r="U26" s="46" t="s">
        <v>52</v>
      </c>
      <c r="V26" s="46" t="s">
        <v>52</v>
      </c>
      <c r="W26" s="47" t="s">
        <v>49</v>
      </c>
      <c r="X26" s="50" t="s">
        <v>43</v>
      </c>
      <c r="Y26" s="50" t="s">
        <v>37</v>
      </c>
      <c r="Z26" s="50">
        <v>2016</v>
      </c>
      <c r="AA26" s="47" t="s">
        <v>49</v>
      </c>
    </row>
    <row r="27" spans="2:27" s="6" customFormat="1" ht="15.75" thickBot="1" x14ac:dyDescent="0.3">
      <c r="B27" s="51">
        <v>2016</v>
      </c>
      <c r="C27" s="52" t="s">
        <v>24</v>
      </c>
      <c r="D27" s="12">
        <v>1000</v>
      </c>
      <c r="E27" s="13" t="s">
        <v>33</v>
      </c>
      <c r="F27" s="30">
        <v>6193696.3300000001</v>
      </c>
      <c r="G27" s="33" t="s">
        <v>45</v>
      </c>
      <c r="H27" s="33">
        <v>6193696.3300000001</v>
      </c>
      <c r="I27" s="33" t="s">
        <v>45</v>
      </c>
      <c r="J27" s="33" t="s">
        <v>45</v>
      </c>
      <c r="K27" s="33">
        <v>6193696.3300000001</v>
      </c>
      <c r="L27" s="33" t="s">
        <v>45</v>
      </c>
      <c r="M27" s="33">
        <v>6193696.3300000001</v>
      </c>
      <c r="N27" s="33" t="s">
        <v>45</v>
      </c>
      <c r="O27" s="33" t="s">
        <v>45</v>
      </c>
      <c r="P27" s="33">
        <v>6193696.3300000001</v>
      </c>
      <c r="Q27" s="33" t="s">
        <v>45</v>
      </c>
      <c r="R27" s="33">
        <v>6193696.3300000001</v>
      </c>
      <c r="S27" s="40" t="s">
        <v>48</v>
      </c>
      <c r="T27" s="46" t="s">
        <v>53</v>
      </c>
      <c r="U27" s="46" t="s">
        <v>53</v>
      </c>
      <c r="V27" s="46" t="s">
        <v>53</v>
      </c>
      <c r="W27" s="47" t="s">
        <v>49</v>
      </c>
      <c r="X27" s="48" t="s">
        <v>43</v>
      </c>
      <c r="Y27" s="48" t="s">
        <v>37</v>
      </c>
      <c r="Z27" s="48">
        <v>2016</v>
      </c>
      <c r="AA27" s="47" t="s">
        <v>49</v>
      </c>
    </row>
    <row r="28" spans="2:27" s="6" customFormat="1" ht="15.75" thickBot="1" x14ac:dyDescent="0.3">
      <c r="B28" s="51">
        <v>2016</v>
      </c>
      <c r="C28" s="52" t="s">
        <v>24</v>
      </c>
      <c r="D28" s="14">
        <v>2000</v>
      </c>
      <c r="E28" s="15" t="s">
        <v>34</v>
      </c>
      <c r="F28" s="31">
        <v>300884.89</v>
      </c>
      <c r="G28" s="34" t="s">
        <v>45</v>
      </c>
      <c r="H28" s="34">
        <v>300884.89</v>
      </c>
      <c r="I28" s="34" t="s">
        <v>45</v>
      </c>
      <c r="J28" s="34" t="s">
        <v>45</v>
      </c>
      <c r="K28" s="34">
        <v>300884.89</v>
      </c>
      <c r="L28" s="34" t="s">
        <v>45</v>
      </c>
      <c r="M28" s="34">
        <v>300884.89</v>
      </c>
      <c r="N28" s="34" t="s">
        <v>45</v>
      </c>
      <c r="O28" s="34" t="s">
        <v>45</v>
      </c>
      <c r="P28" s="34">
        <v>300884.89</v>
      </c>
      <c r="Q28" s="34" t="s">
        <v>45</v>
      </c>
      <c r="R28" s="34">
        <v>300884.89</v>
      </c>
      <c r="S28" s="41" t="s">
        <v>48</v>
      </c>
      <c r="T28" s="46" t="s">
        <v>53</v>
      </c>
      <c r="U28" s="46" t="s">
        <v>53</v>
      </c>
      <c r="V28" s="46" t="s">
        <v>53</v>
      </c>
      <c r="W28" s="47" t="s">
        <v>49</v>
      </c>
      <c r="X28" s="49" t="s">
        <v>43</v>
      </c>
      <c r="Y28" s="49" t="s">
        <v>37</v>
      </c>
      <c r="Z28" s="49">
        <v>2016</v>
      </c>
      <c r="AA28" s="47" t="s">
        <v>49</v>
      </c>
    </row>
    <row r="29" spans="2:27" s="6" customFormat="1" ht="15.75" thickBot="1" x14ac:dyDescent="0.3">
      <c r="B29" s="51">
        <v>2016</v>
      </c>
      <c r="C29" s="52" t="s">
        <v>24</v>
      </c>
      <c r="D29" s="14">
        <v>3000</v>
      </c>
      <c r="E29" s="15" t="s">
        <v>35</v>
      </c>
      <c r="F29" s="31">
        <v>1309056.5</v>
      </c>
      <c r="G29" s="34" t="s">
        <v>45</v>
      </c>
      <c r="H29" s="34">
        <v>1309056.5</v>
      </c>
      <c r="I29" s="34" t="s">
        <v>45</v>
      </c>
      <c r="J29" s="34" t="s">
        <v>45</v>
      </c>
      <c r="K29" s="34">
        <v>1309056.5</v>
      </c>
      <c r="L29" s="34" t="s">
        <v>45</v>
      </c>
      <c r="M29" s="34">
        <v>1309056.5</v>
      </c>
      <c r="N29" s="34" t="s">
        <v>45</v>
      </c>
      <c r="O29" s="34" t="s">
        <v>45</v>
      </c>
      <c r="P29" s="34">
        <v>1309056.5</v>
      </c>
      <c r="Q29" s="34" t="s">
        <v>45</v>
      </c>
      <c r="R29" s="34">
        <v>1309056.5</v>
      </c>
      <c r="S29" s="41" t="s">
        <v>48</v>
      </c>
      <c r="T29" s="46" t="s">
        <v>53</v>
      </c>
      <c r="U29" s="46" t="s">
        <v>53</v>
      </c>
      <c r="V29" s="46" t="s">
        <v>53</v>
      </c>
      <c r="W29" s="47" t="s">
        <v>49</v>
      </c>
      <c r="X29" s="49" t="s">
        <v>43</v>
      </c>
      <c r="Y29" s="49" t="s">
        <v>37</v>
      </c>
      <c r="Z29" s="49">
        <v>2016</v>
      </c>
      <c r="AA29" s="47" t="s">
        <v>49</v>
      </c>
    </row>
    <row r="30" spans="2:27" s="6" customFormat="1" ht="15.75" thickBot="1" x14ac:dyDescent="0.3">
      <c r="B30" s="51">
        <v>2016</v>
      </c>
      <c r="C30" s="52" t="s">
        <v>24</v>
      </c>
      <c r="D30" s="16">
        <v>5000</v>
      </c>
      <c r="E30" s="17" t="s">
        <v>36</v>
      </c>
      <c r="F30" s="32">
        <v>973983.61</v>
      </c>
      <c r="G30" s="35" t="s">
        <v>45</v>
      </c>
      <c r="H30" s="35">
        <v>973983.61</v>
      </c>
      <c r="I30" s="35" t="s">
        <v>45</v>
      </c>
      <c r="J30" s="35" t="s">
        <v>45</v>
      </c>
      <c r="K30" s="35">
        <v>973983.61</v>
      </c>
      <c r="L30" s="35" t="s">
        <v>45</v>
      </c>
      <c r="M30" s="35">
        <v>973983.61</v>
      </c>
      <c r="N30" s="35" t="s">
        <v>45</v>
      </c>
      <c r="O30" s="35" t="s">
        <v>45</v>
      </c>
      <c r="P30" s="35">
        <v>973983.61</v>
      </c>
      <c r="Q30" s="35" t="s">
        <v>45</v>
      </c>
      <c r="R30" s="35">
        <v>973983.61</v>
      </c>
      <c r="S30" s="42" t="s">
        <v>48</v>
      </c>
      <c r="T30" s="56" t="s">
        <v>53</v>
      </c>
      <c r="U30" s="56" t="s">
        <v>53</v>
      </c>
      <c r="V30" s="56" t="s">
        <v>53</v>
      </c>
      <c r="W30" s="47" t="s">
        <v>49</v>
      </c>
      <c r="X30" s="50" t="s">
        <v>43</v>
      </c>
      <c r="Y30" s="50" t="s">
        <v>37</v>
      </c>
      <c r="Z30" s="50">
        <v>2016</v>
      </c>
      <c r="AA30" s="47" t="s">
        <v>49</v>
      </c>
    </row>
    <row r="31" spans="2:27" s="6" customFormat="1" ht="15.75" thickBot="1" x14ac:dyDescent="0.3">
      <c r="B31" s="51">
        <v>2016</v>
      </c>
      <c r="C31" s="52" t="s">
        <v>44</v>
      </c>
      <c r="D31" s="27">
        <v>1000</v>
      </c>
      <c r="E31" s="13" t="s">
        <v>33</v>
      </c>
      <c r="F31" s="53">
        <v>6193696</v>
      </c>
      <c r="G31" s="33" t="s">
        <v>45</v>
      </c>
      <c r="H31" s="53">
        <v>6193696</v>
      </c>
      <c r="I31" s="33" t="s">
        <v>45</v>
      </c>
      <c r="J31" s="33" t="s">
        <v>45</v>
      </c>
      <c r="K31" s="53">
        <v>6193696</v>
      </c>
      <c r="L31" s="33" t="s">
        <v>45</v>
      </c>
      <c r="M31" s="53">
        <v>6193696</v>
      </c>
      <c r="N31" s="33" t="s">
        <v>45</v>
      </c>
      <c r="O31" s="33" t="s">
        <v>45</v>
      </c>
      <c r="P31" s="53">
        <v>6193696</v>
      </c>
      <c r="Q31" s="33" t="s">
        <v>45</v>
      </c>
      <c r="R31" s="53">
        <v>6193696</v>
      </c>
      <c r="S31" s="40" t="s">
        <v>48</v>
      </c>
      <c r="T31" s="57" t="s">
        <v>54</v>
      </c>
      <c r="U31" s="57" t="s">
        <v>54</v>
      </c>
      <c r="V31" s="57" t="s">
        <v>54</v>
      </c>
      <c r="W31" s="37" t="s">
        <v>47</v>
      </c>
      <c r="X31" s="26" t="s">
        <v>43</v>
      </c>
      <c r="Y31" s="26" t="s">
        <v>37</v>
      </c>
      <c r="Z31" s="26">
        <v>2016</v>
      </c>
      <c r="AA31" s="36" t="s">
        <v>46</v>
      </c>
    </row>
    <row r="32" spans="2:27" s="6" customFormat="1" ht="15.75" thickBot="1" x14ac:dyDescent="0.3">
      <c r="B32" s="51">
        <v>2016</v>
      </c>
      <c r="C32" s="52" t="s">
        <v>44</v>
      </c>
      <c r="D32" s="28">
        <v>2000</v>
      </c>
      <c r="E32" s="15" t="s">
        <v>34</v>
      </c>
      <c r="F32" s="54">
        <v>248257</v>
      </c>
      <c r="G32" s="34" t="s">
        <v>45</v>
      </c>
      <c r="H32" s="54">
        <v>248257</v>
      </c>
      <c r="I32" s="34" t="s">
        <v>45</v>
      </c>
      <c r="J32" s="34" t="s">
        <v>45</v>
      </c>
      <c r="K32" s="54">
        <v>248257</v>
      </c>
      <c r="L32" s="34" t="s">
        <v>45</v>
      </c>
      <c r="M32" s="54">
        <v>248257</v>
      </c>
      <c r="N32" s="34" t="s">
        <v>45</v>
      </c>
      <c r="O32" s="34" t="s">
        <v>45</v>
      </c>
      <c r="P32" s="54">
        <v>248257</v>
      </c>
      <c r="Q32" s="34" t="s">
        <v>45</v>
      </c>
      <c r="R32" s="54">
        <v>248257</v>
      </c>
      <c r="S32" s="41" t="s">
        <v>48</v>
      </c>
      <c r="T32" s="57" t="s">
        <v>54</v>
      </c>
      <c r="U32" s="57" t="s">
        <v>54</v>
      </c>
      <c r="V32" s="57" t="s">
        <v>54</v>
      </c>
      <c r="W32" s="37" t="s">
        <v>47</v>
      </c>
      <c r="X32" s="26" t="s">
        <v>43</v>
      </c>
      <c r="Y32" s="26" t="s">
        <v>37</v>
      </c>
      <c r="Z32" s="26">
        <v>2016</v>
      </c>
      <c r="AA32" s="36" t="s">
        <v>46</v>
      </c>
    </row>
    <row r="33" spans="2:27" s="6" customFormat="1" ht="15.75" thickBot="1" x14ac:dyDescent="0.3">
      <c r="B33" s="51">
        <v>2016</v>
      </c>
      <c r="C33" s="52" t="s">
        <v>44</v>
      </c>
      <c r="D33" s="28">
        <v>3000</v>
      </c>
      <c r="E33" s="15" t="s">
        <v>35</v>
      </c>
      <c r="F33" s="54">
        <v>1150023</v>
      </c>
      <c r="G33" s="34" t="s">
        <v>45</v>
      </c>
      <c r="H33" s="54">
        <v>1150023</v>
      </c>
      <c r="I33" s="34" t="s">
        <v>45</v>
      </c>
      <c r="J33" s="34" t="s">
        <v>45</v>
      </c>
      <c r="K33" s="54">
        <v>1150023</v>
      </c>
      <c r="L33" s="34" t="s">
        <v>45</v>
      </c>
      <c r="M33" s="54">
        <v>1150023</v>
      </c>
      <c r="N33" s="34" t="s">
        <v>45</v>
      </c>
      <c r="O33" s="34" t="s">
        <v>45</v>
      </c>
      <c r="P33" s="54">
        <v>1150023</v>
      </c>
      <c r="Q33" s="34" t="s">
        <v>45</v>
      </c>
      <c r="R33" s="54">
        <v>1150023</v>
      </c>
      <c r="S33" s="41" t="s">
        <v>48</v>
      </c>
      <c r="T33" s="57" t="s">
        <v>54</v>
      </c>
      <c r="U33" s="57" t="s">
        <v>54</v>
      </c>
      <c r="V33" s="57" t="s">
        <v>54</v>
      </c>
      <c r="W33" s="37" t="s">
        <v>47</v>
      </c>
      <c r="X33" s="26" t="s">
        <v>43</v>
      </c>
      <c r="Y33" s="26" t="s">
        <v>37</v>
      </c>
      <c r="Z33" s="26">
        <v>2016</v>
      </c>
      <c r="AA33" s="36" t="s">
        <v>46</v>
      </c>
    </row>
    <row r="34" spans="2:27" s="6" customFormat="1" ht="15.75" thickBot="1" x14ac:dyDescent="0.3">
      <c r="B34" s="58">
        <v>2016</v>
      </c>
      <c r="C34" s="59" t="s">
        <v>44</v>
      </c>
      <c r="D34" s="29">
        <v>5000</v>
      </c>
      <c r="E34" s="17" t="s">
        <v>36</v>
      </c>
      <c r="F34" s="55">
        <v>770000</v>
      </c>
      <c r="G34" s="35" t="s">
        <v>45</v>
      </c>
      <c r="H34" s="55">
        <v>770000</v>
      </c>
      <c r="I34" s="35" t="s">
        <v>45</v>
      </c>
      <c r="J34" s="35" t="s">
        <v>45</v>
      </c>
      <c r="K34" s="55">
        <v>770000</v>
      </c>
      <c r="L34" s="35" t="s">
        <v>45</v>
      </c>
      <c r="M34" s="55">
        <v>770000</v>
      </c>
      <c r="N34" s="35" t="s">
        <v>45</v>
      </c>
      <c r="O34" s="35" t="s">
        <v>45</v>
      </c>
      <c r="P34" s="55">
        <v>770000</v>
      </c>
      <c r="Q34" s="35" t="s">
        <v>45</v>
      </c>
      <c r="R34" s="55">
        <v>770000</v>
      </c>
      <c r="S34" s="42" t="s">
        <v>48</v>
      </c>
      <c r="T34" s="57" t="s">
        <v>54</v>
      </c>
      <c r="U34" s="57" t="s">
        <v>54</v>
      </c>
      <c r="V34" s="57" t="s">
        <v>54</v>
      </c>
      <c r="W34" s="37" t="s">
        <v>47</v>
      </c>
      <c r="X34" s="38" t="s">
        <v>43</v>
      </c>
      <c r="Y34" s="38" t="s">
        <v>37</v>
      </c>
      <c r="Z34" s="38">
        <v>2016</v>
      </c>
      <c r="AA34" s="36" t="s">
        <v>46</v>
      </c>
    </row>
    <row r="35" spans="2:27" s="6" customFormat="1" hidden="1" x14ac:dyDescent="0.25">
      <c r="B35" s="60">
        <v>2015</v>
      </c>
      <c r="C35" s="63" t="s">
        <v>28</v>
      </c>
      <c r="D35" s="12">
        <v>1000</v>
      </c>
      <c r="E35" s="13" t="s">
        <v>33</v>
      </c>
      <c r="F35" s="18">
        <v>5190712.25</v>
      </c>
      <c r="G35" s="18">
        <v>0</v>
      </c>
      <c r="H35" s="18">
        <v>5190712.25</v>
      </c>
      <c r="I35" s="18"/>
      <c r="J35" s="18"/>
      <c r="K35" s="18">
        <v>5190712.25</v>
      </c>
      <c r="L35" s="18">
        <v>0</v>
      </c>
      <c r="M35" s="18">
        <v>5190712.25</v>
      </c>
      <c r="N35" s="18"/>
      <c r="O35" s="18"/>
      <c r="P35" s="18">
        <v>5190712.25</v>
      </c>
      <c r="Q35" s="18">
        <v>0</v>
      </c>
      <c r="R35" s="18">
        <v>5190712.25</v>
      </c>
      <c r="S35" s="43"/>
      <c r="T35" s="18"/>
      <c r="U35" s="18"/>
      <c r="V35" s="24"/>
    </row>
    <row r="36" spans="2:27" hidden="1" x14ac:dyDescent="0.25">
      <c r="B36" s="61"/>
      <c r="C36" s="64"/>
      <c r="D36" s="14">
        <v>2000</v>
      </c>
      <c r="E36" s="15" t="s">
        <v>34</v>
      </c>
      <c r="F36" s="19">
        <f>+'[1]PRESUPUESTO 2015'!$C$24+'[1]PRESUPUESTO 2015'!$D$24+'[1]PRESUPUESTO 2015'!$E$24</f>
        <v>177142</v>
      </c>
      <c r="G36" s="19">
        <v>0</v>
      </c>
      <c r="H36" s="19">
        <f>+'[1]PRESUPUESTO 2015'!$C$24+'[1]PRESUPUESTO 2015'!$D$24+'[1]PRESUPUESTO 2015'!$E$24</f>
        <v>177142</v>
      </c>
      <c r="I36" s="19"/>
      <c r="J36" s="19"/>
      <c r="K36" s="19">
        <f>+'[1]PRESUPUESTO 2015'!$C$24+'[1]PRESUPUESTO 2015'!$D$24+'[1]PRESUPUESTO 2015'!$E$24</f>
        <v>177142</v>
      </c>
      <c r="L36" s="19">
        <v>0</v>
      </c>
      <c r="M36" s="19">
        <f>+'[1]PRESUPUESTO 2015'!$C$24+'[1]PRESUPUESTO 2015'!$D$24+'[1]PRESUPUESTO 2015'!$E$24</f>
        <v>177142</v>
      </c>
      <c r="N36" s="19"/>
      <c r="O36" s="19"/>
      <c r="P36" s="19">
        <f>+'[1]PRESUPUESTO 2015'!$C$24+'[1]PRESUPUESTO 2015'!$D$24+'[1]PRESUPUESTO 2015'!$E$24</f>
        <v>177142</v>
      </c>
      <c r="Q36" s="19">
        <v>0</v>
      </c>
      <c r="R36" s="19">
        <f>+'[1]PRESUPUESTO 2015'!$C$24+'[1]PRESUPUESTO 2015'!$D$24+'[1]PRESUPUESTO 2015'!$E$24</f>
        <v>177142</v>
      </c>
      <c r="S36" s="44"/>
      <c r="T36" s="19"/>
      <c r="U36" s="19"/>
      <c r="V36" s="22"/>
    </row>
    <row r="37" spans="2:27" hidden="1" x14ac:dyDescent="0.25">
      <c r="B37" s="61"/>
      <c r="C37" s="64"/>
      <c r="D37" s="14">
        <v>3000</v>
      </c>
      <c r="E37" s="15" t="s">
        <v>35</v>
      </c>
      <c r="F37" s="19">
        <f>+'[1]PRESUPUESTO 2015'!$C$64+'[1]PRESUPUESTO 2015'!$D$64+'[1]PRESUPUESTO 2015'!$E$64</f>
        <v>1081443</v>
      </c>
      <c r="G37" s="19">
        <v>0</v>
      </c>
      <c r="H37" s="19">
        <f>+'[1]PRESUPUESTO 2015'!$C$64+'[1]PRESUPUESTO 2015'!$D$64+'[1]PRESUPUESTO 2015'!$E$64</f>
        <v>1081443</v>
      </c>
      <c r="I37" s="19"/>
      <c r="J37" s="19"/>
      <c r="K37" s="19">
        <f>+'[1]PRESUPUESTO 2015'!$C$64+'[1]PRESUPUESTO 2015'!$D$64+'[1]PRESUPUESTO 2015'!$E$64</f>
        <v>1081443</v>
      </c>
      <c r="L37" s="19">
        <v>0</v>
      </c>
      <c r="M37" s="19">
        <f>+'[1]PRESUPUESTO 2015'!$C$64+'[1]PRESUPUESTO 2015'!$D$64+'[1]PRESUPUESTO 2015'!$E$64</f>
        <v>1081443</v>
      </c>
      <c r="N37" s="19"/>
      <c r="O37" s="19"/>
      <c r="P37" s="19">
        <f>+'[1]PRESUPUESTO 2015'!$C$64+'[1]PRESUPUESTO 2015'!$D$64+'[1]PRESUPUESTO 2015'!$E$64</f>
        <v>1081443</v>
      </c>
      <c r="Q37" s="19">
        <v>0</v>
      </c>
      <c r="R37" s="19">
        <f>+'[1]PRESUPUESTO 2015'!$C$64+'[1]PRESUPUESTO 2015'!$D$64+'[1]PRESUPUESTO 2015'!$E$64</f>
        <v>1081443</v>
      </c>
      <c r="S37" s="44"/>
      <c r="T37" s="19"/>
      <c r="U37" s="19"/>
      <c r="V37" s="22"/>
    </row>
    <row r="38" spans="2:27" ht="15.75" hidden="1" thickBot="1" x14ac:dyDescent="0.3">
      <c r="B38" s="62"/>
      <c r="C38" s="65"/>
      <c r="D38" s="16">
        <v>5000</v>
      </c>
      <c r="E38" s="17" t="s">
        <v>36</v>
      </c>
      <c r="F38" s="20">
        <v>0</v>
      </c>
      <c r="G38" s="20">
        <v>0</v>
      </c>
      <c r="H38" s="20">
        <v>0</v>
      </c>
      <c r="I38" s="20"/>
      <c r="J38" s="20"/>
      <c r="K38" s="20">
        <v>0</v>
      </c>
      <c r="L38" s="20">
        <v>0</v>
      </c>
      <c r="M38" s="20">
        <v>0</v>
      </c>
      <c r="N38" s="20"/>
      <c r="O38" s="20"/>
      <c r="P38" s="20">
        <v>0</v>
      </c>
      <c r="Q38" s="20">
        <v>0</v>
      </c>
      <c r="R38" s="20">
        <v>0</v>
      </c>
      <c r="S38" s="45"/>
      <c r="T38" s="20"/>
      <c r="U38" s="20"/>
      <c r="V38" s="23"/>
    </row>
    <row r="39" spans="2:27" hidden="1" x14ac:dyDescent="0.25">
      <c r="B39" s="60">
        <v>2014</v>
      </c>
      <c r="C39" s="63" t="s">
        <v>29</v>
      </c>
      <c r="D39" s="12">
        <v>1000</v>
      </c>
      <c r="E39" s="13" t="s">
        <v>33</v>
      </c>
      <c r="F39" s="18">
        <f>18333000/4</f>
        <v>4583250</v>
      </c>
      <c r="G39" s="18">
        <v>0</v>
      </c>
      <c r="H39" s="18">
        <f>18333000/4</f>
        <v>4583250</v>
      </c>
      <c r="I39" s="18"/>
      <c r="J39" s="18"/>
      <c r="K39" s="18">
        <f>18333000/4</f>
        <v>4583250</v>
      </c>
      <c r="L39" s="18">
        <v>0</v>
      </c>
      <c r="M39" s="18">
        <f>18333000/4</f>
        <v>4583250</v>
      </c>
      <c r="N39" s="18"/>
      <c r="O39" s="18"/>
      <c r="P39" s="18">
        <f>18333000/4</f>
        <v>4583250</v>
      </c>
      <c r="Q39" s="18">
        <v>0</v>
      </c>
      <c r="R39" s="18">
        <f>18333000/4</f>
        <v>4583250</v>
      </c>
      <c r="S39" s="43"/>
      <c r="T39" s="18"/>
      <c r="U39" s="18"/>
      <c r="V39" s="21"/>
    </row>
    <row r="40" spans="2:27" hidden="1" x14ac:dyDescent="0.25">
      <c r="B40" s="61"/>
      <c r="C40" s="64"/>
      <c r="D40" s="14">
        <v>2000</v>
      </c>
      <c r="E40" s="15" t="s">
        <v>34</v>
      </c>
      <c r="F40" s="19">
        <f>+'[2]PRESUPUESTO 2014'!$L$20+'[2]PRESUPUESTO 2014'!$M$20+'[2]PRESUPUESTO 2014'!$N$20</f>
        <v>168215</v>
      </c>
      <c r="G40" s="19">
        <v>0</v>
      </c>
      <c r="H40" s="19">
        <f>+'[2]PRESUPUESTO 2014'!$L$20+'[2]PRESUPUESTO 2014'!$M$20+'[2]PRESUPUESTO 2014'!$N$20</f>
        <v>168215</v>
      </c>
      <c r="I40" s="19"/>
      <c r="J40" s="19"/>
      <c r="K40" s="19">
        <f>+'[2]PRESUPUESTO 2014'!$L$20+'[2]PRESUPUESTO 2014'!$M$20+'[2]PRESUPUESTO 2014'!$N$20</f>
        <v>168215</v>
      </c>
      <c r="L40" s="19">
        <v>0</v>
      </c>
      <c r="M40" s="19">
        <f>+'[2]PRESUPUESTO 2014'!$L$20+'[2]PRESUPUESTO 2014'!$M$20+'[2]PRESUPUESTO 2014'!$N$20</f>
        <v>168215</v>
      </c>
      <c r="N40" s="19"/>
      <c r="O40" s="19"/>
      <c r="P40" s="19">
        <f>+'[2]PRESUPUESTO 2014'!$L$20+'[2]PRESUPUESTO 2014'!$M$20+'[2]PRESUPUESTO 2014'!$N$20</f>
        <v>168215</v>
      </c>
      <c r="Q40" s="19">
        <v>0</v>
      </c>
      <c r="R40" s="19">
        <f>+'[2]PRESUPUESTO 2014'!$L$20+'[2]PRESUPUESTO 2014'!$M$20+'[2]PRESUPUESTO 2014'!$N$20</f>
        <v>168215</v>
      </c>
      <c r="S40" s="44"/>
      <c r="T40" s="19"/>
      <c r="U40" s="19"/>
      <c r="V40" s="22"/>
    </row>
    <row r="41" spans="2:27" hidden="1" x14ac:dyDescent="0.25">
      <c r="B41" s="61"/>
      <c r="C41" s="64"/>
      <c r="D41" s="14">
        <v>3000</v>
      </c>
      <c r="E41" s="15" t="s">
        <v>35</v>
      </c>
      <c r="F41" s="19">
        <f>+'[2]PRESUPUESTO 2014'!$L$60+'[2]PRESUPUESTO 2014'!$M$60+'[2]PRESUPUESTO 2014'!$N$60</f>
        <v>1247882</v>
      </c>
      <c r="G41" s="19">
        <v>0</v>
      </c>
      <c r="H41" s="19">
        <f>+'[2]PRESUPUESTO 2014'!$L$60+'[2]PRESUPUESTO 2014'!$M$60+'[2]PRESUPUESTO 2014'!$N$60</f>
        <v>1247882</v>
      </c>
      <c r="I41" s="19"/>
      <c r="J41" s="19"/>
      <c r="K41" s="19">
        <f>+'[2]PRESUPUESTO 2014'!$L$60+'[2]PRESUPUESTO 2014'!$M$60+'[2]PRESUPUESTO 2014'!$N$60</f>
        <v>1247882</v>
      </c>
      <c r="L41" s="19">
        <v>0</v>
      </c>
      <c r="M41" s="19">
        <f>+'[2]PRESUPUESTO 2014'!$L$60+'[2]PRESUPUESTO 2014'!$M$60+'[2]PRESUPUESTO 2014'!$N$60</f>
        <v>1247882</v>
      </c>
      <c r="N41" s="19"/>
      <c r="O41" s="19"/>
      <c r="P41" s="19">
        <f>+'[2]PRESUPUESTO 2014'!$L$60+'[2]PRESUPUESTO 2014'!$M$60+'[2]PRESUPUESTO 2014'!$N$60</f>
        <v>1247882</v>
      </c>
      <c r="Q41" s="19">
        <v>0</v>
      </c>
      <c r="R41" s="19">
        <f>+'[2]PRESUPUESTO 2014'!$L$60+'[2]PRESUPUESTO 2014'!$M$60+'[2]PRESUPUESTO 2014'!$N$60</f>
        <v>1247882</v>
      </c>
      <c r="S41" s="44"/>
      <c r="T41" s="19"/>
      <c r="U41" s="19"/>
      <c r="V41" s="22"/>
    </row>
    <row r="42" spans="2:27" ht="15.75" hidden="1" thickBot="1" x14ac:dyDescent="0.3">
      <c r="B42" s="62"/>
      <c r="C42" s="65"/>
      <c r="D42" s="16">
        <v>5000</v>
      </c>
      <c r="E42" s="17" t="s">
        <v>36</v>
      </c>
      <c r="F42" s="20">
        <v>0</v>
      </c>
      <c r="G42" s="20">
        <v>0</v>
      </c>
      <c r="H42" s="20">
        <v>0</v>
      </c>
      <c r="I42" s="20"/>
      <c r="J42" s="20"/>
      <c r="K42" s="20">
        <v>0</v>
      </c>
      <c r="L42" s="20">
        <v>0</v>
      </c>
      <c r="M42" s="20">
        <v>0</v>
      </c>
      <c r="N42" s="20"/>
      <c r="O42" s="20"/>
      <c r="P42" s="20">
        <v>0</v>
      </c>
      <c r="Q42" s="20">
        <v>0</v>
      </c>
      <c r="R42" s="20">
        <v>0</v>
      </c>
      <c r="S42" s="45"/>
      <c r="T42" s="20"/>
      <c r="U42" s="20"/>
      <c r="V42" s="23"/>
    </row>
    <row r="43" spans="2:27" hidden="1" x14ac:dyDescent="0.25">
      <c r="B43" s="60">
        <v>2014</v>
      </c>
      <c r="C43" s="63" t="s">
        <v>30</v>
      </c>
      <c r="D43" s="12">
        <v>1000</v>
      </c>
      <c r="E43" s="13" t="s">
        <v>33</v>
      </c>
      <c r="F43" s="18">
        <f>18333000/4</f>
        <v>4583250</v>
      </c>
      <c r="G43" s="18">
        <v>0</v>
      </c>
      <c r="H43" s="18">
        <f>18333000/4</f>
        <v>4583250</v>
      </c>
      <c r="I43" s="18"/>
      <c r="J43" s="18"/>
      <c r="K43" s="18">
        <f>18333000/4</f>
        <v>4583250</v>
      </c>
      <c r="L43" s="18">
        <v>0</v>
      </c>
      <c r="M43" s="18">
        <f>18333000/4</f>
        <v>4583250</v>
      </c>
      <c r="N43" s="18"/>
      <c r="O43" s="18"/>
      <c r="P43" s="18">
        <f>18333000/4</f>
        <v>4583250</v>
      </c>
      <c r="Q43" s="18">
        <v>0</v>
      </c>
      <c r="R43" s="18">
        <f>18333000/4</f>
        <v>4583250</v>
      </c>
      <c r="S43" s="43"/>
      <c r="T43" s="18"/>
      <c r="U43" s="18"/>
      <c r="V43" s="21"/>
    </row>
    <row r="44" spans="2:27" hidden="1" x14ac:dyDescent="0.25">
      <c r="B44" s="61"/>
      <c r="C44" s="64"/>
      <c r="D44" s="14">
        <v>2000</v>
      </c>
      <c r="E44" s="15" t="s">
        <v>34</v>
      </c>
      <c r="F44" s="19">
        <f>+'[2]PRESUPUESTO 2014'!$I$20+'[2]PRESUPUESTO 2014'!$J$20+'[2]PRESUPUESTO 2014'!$K$20</f>
        <v>155943</v>
      </c>
      <c r="G44" s="19">
        <v>0</v>
      </c>
      <c r="H44" s="19">
        <f>+'[2]PRESUPUESTO 2014'!$I$20+'[2]PRESUPUESTO 2014'!$J$20+'[2]PRESUPUESTO 2014'!$K$20</f>
        <v>155943</v>
      </c>
      <c r="I44" s="19"/>
      <c r="J44" s="19"/>
      <c r="K44" s="19">
        <f>+'[2]PRESUPUESTO 2014'!$I$20+'[2]PRESUPUESTO 2014'!$J$20+'[2]PRESUPUESTO 2014'!$K$20</f>
        <v>155943</v>
      </c>
      <c r="L44" s="19">
        <v>0</v>
      </c>
      <c r="M44" s="19">
        <f>+'[2]PRESUPUESTO 2014'!$I$20+'[2]PRESUPUESTO 2014'!$J$20+'[2]PRESUPUESTO 2014'!$K$20</f>
        <v>155943</v>
      </c>
      <c r="N44" s="19"/>
      <c r="O44" s="19"/>
      <c r="P44" s="19">
        <f>+'[2]PRESUPUESTO 2014'!$I$20+'[2]PRESUPUESTO 2014'!$J$20+'[2]PRESUPUESTO 2014'!$K$20</f>
        <v>155943</v>
      </c>
      <c r="Q44" s="19">
        <v>0</v>
      </c>
      <c r="R44" s="19">
        <f>+'[2]PRESUPUESTO 2014'!$I$20+'[2]PRESUPUESTO 2014'!$J$20+'[2]PRESUPUESTO 2014'!$K$20</f>
        <v>155943</v>
      </c>
      <c r="S44" s="44"/>
      <c r="T44" s="19"/>
      <c r="U44" s="19"/>
      <c r="V44" s="22"/>
    </row>
    <row r="45" spans="2:27" hidden="1" x14ac:dyDescent="0.25">
      <c r="B45" s="61"/>
      <c r="C45" s="64"/>
      <c r="D45" s="14">
        <v>3000</v>
      </c>
      <c r="E45" s="15" t="s">
        <v>35</v>
      </c>
      <c r="F45" s="19">
        <f>+'[2]PRESUPUESTO 2014'!$I$60+'[2]PRESUPUESTO 2014'!$J$60+'[2]PRESUPUESTO 2014'!$K$60</f>
        <v>949330</v>
      </c>
      <c r="G45" s="19">
        <v>0</v>
      </c>
      <c r="H45" s="19">
        <f>+'[2]PRESUPUESTO 2014'!$I$60+'[2]PRESUPUESTO 2014'!$J$60+'[2]PRESUPUESTO 2014'!$K$60</f>
        <v>949330</v>
      </c>
      <c r="I45" s="19"/>
      <c r="J45" s="19"/>
      <c r="K45" s="19">
        <f>+'[2]PRESUPUESTO 2014'!$I$60+'[2]PRESUPUESTO 2014'!$J$60+'[2]PRESUPUESTO 2014'!$K$60</f>
        <v>949330</v>
      </c>
      <c r="L45" s="19">
        <v>0</v>
      </c>
      <c r="M45" s="19">
        <f>+'[2]PRESUPUESTO 2014'!$I$60+'[2]PRESUPUESTO 2014'!$J$60+'[2]PRESUPUESTO 2014'!$K$60</f>
        <v>949330</v>
      </c>
      <c r="N45" s="19"/>
      <c r="O45" s="19"/>
      <c r="P45" s="19">
        <f>+'[2]PRESUPUESTO 2014'!$I$60+'[2]PRESUPUESTO 2014'!$J$60+'[2]PRESUPUESTO 2014'!$K$60</f>
        <v>949330</v>
      </c>
      <c r="Q45" s="19">
        <v>0</v>
      </c>
      <c r="R45" s="19">
        <f>+'[2]PRESUPUESTO 2014'!$I$60+'[2]PRESUPUESTO 2014'!$J$60+'[2]PRESUPUESTO 2014'!$K$60</f>
        <v>949330</v>
      </c>
      <c r="S45" s="44"/>
      <c r="T45" s="19"/>
      <c r="U45" s="19"/>
      <c r="V45" s="22"/>
    </row>
    <row r="46" spans="2:27" ht="15.75" hidden="1" thickBot="1" x14ac:dyDescent="0.3">
      <c r="B46" s="62"/>
      <c r="C46" s="65"/>
      <c r="D46" s="16">
        <v>5000</v>
      </c>
      <c r="E46" s="17" t="s">
        <v>36</v>
      </c>
      <c r="F46" s="20">
        <v>0</v>
      </c>
      <c r="G46" s="20">
        <v>0</v>
      </c>
      <c r="H46" s="20">
        <v>0</v>
      </c>
      <c r="I46" s="20"/>
      <c r="J46" s="20"/>
      <c r="K46" s="20">
        <v>0</v>
      </c>
      <c r="L46" s="20">
        <v>0</v>
      </c>
      <c r="M46" s="20">
        <v>0</v>
      </c>
      <c r="N46" s="20"/>
      <c r="O46" s="20"/>
      <c r="P46" s="20">
        <v>0</v>
      </c>
      <c r="Q46" s="20">
        <v>0</v>
      </c>
      <c r="R46" s="20">
        <v>0</v>
      </c>
      <c r="S46" s="45"/>
      <c r="T46" s="20"/>
      <c r="U46" s="20"/>
      <c r="V46" s="23"/>
    </row>
    <row r="47" spans="2:27" hidden="1" x14ac:dyDescent="0.25">
      <c r="B47" s="60">
        <v>2014</v>
      </c>
      <c r="C47" s="63" t="s">
        <v>31</v>
      </c>
      <c r="D47" s="12">
        <v>1000</v>
      </c>
      <c r="E47" s="13" t="s">
        <v>33</v>
      </c>
      <c r="F47" s="18">
        <f>18333000/4</f>
        <v>4583250</v>
      </c>
      <c r="G47" s="18">
        <v>0</v>
      </c>
      <c r="H47" s="18">
        <f>18333000/4</f>
        <v>4583250</v>
      </c>
      <c r="I47" s="18"/>
      <c r="J47" s="18"/>
      <c r="K47" s="18">
        <f>18333000/4</f>
        <v>4583250</v>
      </c>
      <c r="L47" s="18">
        <v>0</v>
      </c>
      <c r="M47" s="18">
        <f>18333000/4</f>
        <v>4583250</v>
      </c>
      <c r="N47" s="18"/>
      <c r="O47" s="18"/>
      <c r="P47" s="18">
        <f>18333000/4</f>
        <v>4583250</v>
      </c>
      <c r="Q47" s="18">
        <v>0</v>
      </c>
      <c r="R47" s="18">
        <f>18333000/4</f>
        <v>4583250</v>
      </c>
      <c r="S47" s="43"/>
      <c r="T47" s="18"/>
      <c r="U47" s="18"/>
      <c r="V47" s="21"/>
    </row>
    <row r="48" spans="2:27" hidden="1" x14ac:dyDescent="0.25">
      <c r="B48" s="61"/>
      <c r="C48" s="64"/>
      <c r="D48" s="14">
        <v>2000</v>
      </c>
      <c r="E48" s="15" t="s">
        <v>34</v>
      </c>
      <c r="F48" s="19">
        <f>+'[2]PRESUPUESTO 2014'!$F$20+'[2]PRESUPUESTO 2014'!$G$20+'[2]PRESUPUESTO 2014'!$H$20</f>
        <v>160602</v>
      </c>
      <c r="G48" s="19">
        <v>0</v>
      </c>
      <c r="H48" s="19">
        <f>+'[2]PRESUPUESTO 2014'!$F$20+'[2]PRESUPUESTO 2014'!$G$20+'[2]PRESUPUESTO 2014'!$H$20</f>
        <v>160602</v>
      </c>
      <c r="I48" s="19"/>
      <c r="J48" s="19"/>
      <c r="K48" s="19">
        <f>+'[2]PRESUPUESTO 2014'!$F$20+'[2]PRESUPUESTO 2014'!$G$20+'[2]PRESUPUESTO 2014'!$H$20</f>
        <v>160602</v>
      </c>
      <c r="L48" s="19">
        <v>0</v>
      </c>
      <c r="M48" s="19">
        <f>+'[2]PRESUPUESTO 2014'!$F$20+'[2]PRESUPUESTO 2014'!$G$20+'[2]PRESUPUESTO 2014'!$H$20</f>
        <v>160602</v>
      </c>
      <c r="N48" s="19"/>
      <c r="O48" s="19"/>
      <c r="P48" s="19">
        <f>+'[2]PRESUPUESTO 2014'!$F$20+'[2]PRESUPUESTO 2014'!$G$20+'[2]PRESUPUESTO 2014'!$H$20</f>
        <v>160602</v>
      </c>
      <c r="Q48" s="19">
        <v>0</v>
      </c>
      <c r="R48" s="19">
        <f>+'[2]PRESUPUESTO 2014'!$F$20+'[2]PRESUPUESTO 2014'!$G$20+'[2]PRESUPUESTO 2014'!$H$20</f>
        <v>160602</v>
      </c>
      <c r="S48" s="44"/>
      <c r="T48" s="19"/>
      <c r="U48" s="19"/>
      <c r="V48" s="22"/>
    </row>
    <row r="49" spans="2:22" hidden="1" x14ac:dyDescent="0.25">
      <c r="B49" s="61"/>
      <c r="C49" s="64"/>
      <c r="D49" s="14">
        <v>3000</v>
      </c>
      <c r="E49" s="15" t="s">
        <v>35</v>
      </c>
      <c r="F49" s="19">
        <f>+'[2]PRESUPUESTO 2014'!$F$60+'[2]PRESUPUESTO 2014'!$G$60+'[2]PRESUPUESTO 2014'!$H$60</f>
        <v>906777</v>
      </c>
      <c r="G49" s="19">
        <v>0</v>
      </c>
      <c r="H49" s="19">
        <f>+'[2]PRESUPUESTO 2014'!$F$60+'[2]PRESUPUESTO 2014'!$G$60+'[2]PRESUPUESTO 2014'!$H$60</f>
        <v>906777</v>
      </c>
      <c r="I49" s="19"/>
      <c r="J49" s="19"/>
      <c r="K49" s="19">
        <f>+'[2]PRESUPUESTO 2014'!$F$60+'[2]PRESUPUESTO 2014'!$G$60+'[2]PRESUPUESTO 2014'!$H$60</f>
        <v>906777</v>
      </c>
      <c r="L49" s="19">
        <v>0</v>
      </c>
      <c r="M49" s="19">
        <f>+'[2]PRESUPUESTO 2014'!$F$60+'[2]PRESUPUESTO 2014'!$G$60+'[2]PRESUPUESTO 2014'!$H$60</f>
        <v>906777</v>
      </c>
      <c r="N49" s="19"/>
      <c r="O49" s="19"/>
      <c r="P49" s="19">
        <f>+'[2]PRESUPUESTO 2014'!$F$60+'[2]PRESUPUESTO 2014'!$G$60+'[2]PRESUPUESTO 2014'!$H$60</f>
        <v>906777</v>
      </c>
      <c r="Q49" s="19">
        <v>0</v>
      </c>
      <c r="R49" s="19">
        <f>+'[2]PRESUPUESTO 2014'!$F$60+'[2]PRESUPUESTO 2014'!$G$60+'[2]PRESUPUESTO 2014'!$H$60</f>
        <v>906777</v>
      </c>
      <c r="S49" s="44"/>
      <c r="T49" s="19"/>
      <c r="U49" s="19"/>
      <c r="V49" s="22"/>
    </row>
    <row r="50" spans="2:22" ht="15.75" hidden="1" thickBot="1" x14ac:dyDescent="0.3">
      <c r="B50" s="62"/>
      <c r="C50" s="65"/>
      <c r="D50" s="16">
        <v>5000</v>
      </c>
      <c r="E50" s="17" t="s">
        <v>36</v>
      </c>
      <c r="F50" s="20">
        <v>0</v>
      </c>
      <c r="G50" s="20">
        <v>0</v>
      </c>
      <c r="H50" s="20">
        <v>0</v>
      </c>
      <c r="I50" s="20"/>
      <c r="J50" s="20"/>
      <c r="K50" s="20">
        <v>0</v>
      </c>
      <c r="L50" s="20">
        <v>0</v>
      </c>
      <c r="M50" s="20">
        <v>0</v>
      </c>
      <c r="N50" s="20"/>
      <c r="O50" s="20"/>
      <c r="P50" s="20">
        <v>0</v>
      </c>
      <c r="Q50" s="20">
        <v>0</v>
      </c>
      <c r="R50" s="20">
        <v>0</v>
      </c>
      <c r="S50" s="45"/>
      <c r="T50" s="20"/>
      <c r="U50" s="20"/>
      <c r="V50" s="23"/>
    </row>
    <row r="51" spans="2:22" hidden="1" x14ac:dyDescent="0.25">
      <c r="B51" s="60">
        <v>2014</v>
      </c>
      <c r="C51" s="63" t="s">
        <v>32</v>
      </c>
      <c r="D51" s="12">
        <v>1000</v>
      </c>
      <c r="E51" s="13" t="s">
        <v>33</v>
      </c>
      <c r="F51" s="18">
        <f>18333000/4</f>
        <v>4583250</v>
      </c>
      <c r="G51" s="18">
        <v>0</v>
      </c>
      <c r="H51" s="18">
        <f>18333000/4</f>
        <v>4583250</v>
      </c>
      <c r="I51" s="18"/>
      <c r="J51" s="18"/>
      <c r="K51" s="18">
        <f>18333000/4</f>
        <v>4583250</v>
      </c>
      <c r="L51" s="18">
        <v>0</v>
      </c>
      <c r="M51" s="18">
        <f>18333000/4</f>
        <v>4583250</v>
      </c>
      <c r="N51" s="18"/>
      <c r="O51" s="18"/>
      <c r="P51" s="18">
        <f>18333000/4</f>
        <v>4583250</v>
      </c>
      <c r="Q51" s="18">
        <v>0</v>
      </c>
      <c r="R51" s="18">
        <f>18333000/4</f>
        <v>4583250</v>
      </c>
      <c r="S51" s="43"/>
      <c r="T51" s="18"/>
      <c r="U51" s="18"/>
      <c r="V51" s="21"/>
    </row>
    <row r="52" spans="2:22" hidden="1" x14ac:dyDescent="0.25">
      <c r="B52" s="61"/>
      <c r="C52" s="64"/>
      <c r="D52" s="14">
        <v>2000</v>
      </c>
      <c r="E52" s="15" t="s">
        <v>34</v>
      </c>
      <c r="F52" s="19">
        <f>+'[2]PRESUPUESTO 2014'!$C$20+'[2]PRESUPUESTO 2014'!$D$20+'[2]PRESUPUESTO 2014'!$E$20</f>
        <v>160240</v>
      </c>
      <c r="G52" s="19">
        <v>0</v>
      </c>
      <c r="H52" s="19">
        <f>+'[2]PRESUPUESTO 2014'!$C$20+'[2]PRESUPUESTO 2014'!$D$20+'[2]PRESUPUESTO 2014'!$E$20</f>
        <v>160240</v>
      </c>
      <c r="I52" s="19"/>
      <c r="J52" s="19"/>
      <c r="K52" s="19">
        <f>+'[2]PRESUPUESTO 2014'!$C$20+'[2]PRESUPUESTO 2014'!$D$20+'[2]PRESUPUESTO 2014'!$E$20</f>
        <v>160240</v>
      </c>
      <c r="L52" s="19">
        <v>0</v>
      </c>
      <c r="M52" s="19">
        <f>+'[2]PRESUPUESTO 2014'!$C$20+'[2]PRESUPUESTO 2014'!$D$20+'[2]PRESUPUESTO 2014'!$E$20</f>
        <v>160240</v>
      </c>
      <c r="N52" s="19"/>
      <c r="O52" s="19"/>
      <c r="P52" s="19">
        <f>+'[2]PRESUPUESTO 2014'!$C$20+'[2]PRESUPUESTO 2014'!$D$20+'[2]PRESUPUESTO 2014'!$E$20</f>
        <v>160240</v>
      </c>
      <c r="Q52" s="19">
        <v>0</v>
      </c>
      <c r="R52" s="19">
        <f>+'[2]PRESUPUESTO 2014'!$C$20+'[2]PRESUPUESTO 2014'!$D$20+'[2]PRESUPUESTO 2014'!$E$20</f>
        <v>160240</v>
      </c>
      <c r="S52" s="44"/>
      <c r="T52" s="19"/>
      <c r="U52" s="19"/>
      <c r="V52" s="22"/>
    </row>
    <row r="53" spans="2:22" hidden="1" x14ac:dyDescent="0.25">
      <c r="B53" s="61"/>
      <c r="C53" s="64"/>
      <c r="D53" s="14">
        <v>3000</v>
      </c>
      <c r="E53" s="15" t="s">
        <v>35</v>
      </c>
      <c r="F53" s="19">
        <f>+'[2]PRESUPUESTO 2014'!$C$60+'[2]PRESUPUESTO 2014'!$D$60+'[2]PRESUPUESTO 2014'!$E$60</f>
        <v>1096011</v>
      </c>
      <c r="G53" s="19">
        <v>0</v>
      </c>
      <c r="H53" s="19">
        <f>+'[2]PRESUPUESTO 2014'!$C$60+'[2]PRESUPUESTO 2014'!$D$60+'[2]PRESUPUESTO 2014'!$E$60</f>
        <v>1096011</v>
      </c>
      <c r="I53" s="19"/>
      <c r="J53" s="19"/>
      <c r="K53" s="19">
        <f>+'[2]PRESUPUESTO 2014'!$C$60+'[2]PRESUPUESTO 2014'!$D$60+'[2]PRESUPUESTO 2014'!$E$60</f>
        <v>1096011</v>
      </c>
      <c r="L53" s="19">
        <v>0</v>
      </c>
      <c r="M53" s="19">
        <f>+'[2]PRESUPUESTO 2014'!$C$60+'[2]PRESUPUESTO 2014'!$D$60+'[2]PRESUPUESTO 2014'!$E$60</f>
        <v>1096011</v>
      </c>
      <c r="N53" s="19"/>
      <c r="O53" s="19"/>
      <c r="P53" s="19">
        <f>+'[2]PRESUPUESTO 2014'!$C$60+'[2]PRESUPUESTO 2014'!$D$60+'[2]PRESUPUESTO 2014'!$E$60</f>
        <v>1096011</v>
      </c>
      <c r="Q53" s="19">
        <v>0</v>
      </c>
      <c r="R53" s="19">
        <f>+'[2]PRESUPUESTO 2014'!$C$60+'[2]PRESUPUESTO 2014'!$D$60+'[2]PRESUPUESTO 2014'!$E$60</f>
        <v>1096011</v>
      </c>
      <c r="S53" s="44"/>
      <c r="T53" s="19"/>
      <c r="U53" s="19"/>
      <c r="V53" s="22"/>
    </row>
    <row r="54" spans="2:22" ht="15.75" hidden="1" thickBot="1" x14ac:dyDescent="0.3">
      <c r="B54" s="62"/>
      <c r="C54" s="65"/>
      <c r="D54" s="16">
        <v>5000</v>
      </c>
      <c r="E54" s="17" t="s">
        <v>36</v>
      </c>
      <c r="F54" s="20">
        <v>0</v>
      </c>
      <c r="G54" s="20">
        <v>0</v>
      </c>
      <c r="H54" s="20">
        <v>0</v>
      </c>
      <c r="I54" s="20"/>
      <c r="J54" s="20"/>
      <c r="K54" s="20">
        <v>0</v>
      </c>
      <c r="L54" s="20">
        <v>0</v>
      </c>
      <c r="M54" s="20">
        <v>0</v>
      </c>
      <c r="N54" s="20"/>
      <c r="O54" s="20"/>
      <c r="P54" s="20">
        <v>0</v>
      </c>
      <c r="Q54" s="20">
        <v>0</v>
      </c>
      <c r="R54" s="20">
        <v>0</v>
      </c>
      <c r="S54" s="45"/>
      <c r="T54" s="20"/>
      <c r="U54" s="20"/>
      <c r="V54" s="23"/>
    </row>
    <row r="55" spans="2:22" hidden="1" x14ac:dyDescent="0.25">
      <c r="F55" s="7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</row>
  </sheetData>
  <mergeCells count="24">
    <mergeCell ref="W13:W14"/>
    <mergeCell ref="X13:X14"/>
    <mergeCell ref="Y13:Y14"/>
    <mergeCell ref="Z13:Z14"/>
    <mergeCell ref="AA13:AA14"/>
    <mergeCell ref="U13:U14"/>
    <mergeCell ref="V13:V14"/>
    <mergeCell ref="B13:B14"/>
    <mergeCell ref="C13:C14"/>
    <mergeCell ref="B8:T8"/>
    <mergeCell ref="C9:E9"/>
    <mergeCell ref="D13:R13"/>
    <mergeCell ref="S13:S14"/>
    <mergeCell ref="T13:T14"/>
    <mergeCell ref="B47:B50"/>
    <mergeCell ref="C47:C50"/>
    <mergeCell ref="B51:B54"/>
    <mergeCell ref="C51:C54"/>
    <mergeCell ref="B35:B38"/>
    <mergeCell ref="C35:C38"/>
    <mergeCell ref="B39:B42"/>
    <mergeCell ref="C39:C42"/>
    <mergeCell ref="B43:B46"/>
    <mergeCell ref="C43:C46"/>
  </mergeCells>
  <hyperlinks>
    <hyperlink ref="T31" display="http://admin.cdhec.org.mx/archivos/Gestion%20financiera%20segundo%20trimestre%202016%201%20de%204.pdfhttp://admin.cdhec.org.mx/archivos/Gestion%20financiera%20segundo%20trimestre%202016%202%20de%204.pdfhttp://admin.cdhec.org.mx/archivos/Gestion%20financie"/>
    <hyperlink ref="T32" display="http://admin.cdhec.org.mx/archivos/Gestion%20financiera%20segundo%20trimestre%202016%201%20de%204.pdfhttp://admin.cdhec.org.mx/archivos/Gestion%20financiera%20segundo%20trimestre%202016%202%20de%204.pdfhttp://admin.cdhec.org.mx/archivos/Gestion%20financie"/>
    <hyperlink ref="T33" display="http://admin.cdhec.org.mx/archivos/Gestion%20financiera%20segundo%20trimestre%202016%201%20de%204.pdfhttp://admin.cdhec.org.mx/archivos/Gestion%20financiera%20segundo%20trimestre%202016%202%20de%204.pdfhttp://admin.cdhec.org.mx/archivos/Gestion%20financie"/>
    <hyperlink ref="T34" display="http://admin.cdhec.org.mx/archivos/Gestion%20financiera%20segundo%20trimestre%202016%201%20de%204.pdfhttp://admin.cdhec.org.mx/archivos/Gestion%20financiera%20segundo%20trimestre%202016%202%20de%204.pdfhttp://admin.cdhec.org.mx/archivos/Gestion%20financie"/>
    <hyperlink ref="U31" display="http://admin.cdhec.org.mx/archivos/Gestion%20financiera%20segundo%20trimestre%202016%201%20de%204.pdfhttp://admin.cdhec.org.mx/archivos/Gestion%20financiera%20segundo%20trimestre%202016%202%20de%204.pdfhttp://admin.cdhec.org.mx/archivos/Gestion%20financie"/>
    <hyperlink ref="U32" display="http://admin.cdhec.org.mx/archivos/Gestion%20financiera%20segundo%20trimestre%202016%201%20de%204.pdfhttp://admin.cdhec.org.mx/archivos/Gestion%20financiera%20segundo%20trimestre%202016%202%20de%204.pdfhttp://admin.cdhec.org.mx/archivos/Gestion%20financie"/>
    <hyperlink ref="U33" display="http://admin.cdhec.org.mx/archivos/Gestion%20financiera%20segundo%20trimestre%202016%201%20de%204.pdfhttp://admin.cdhec.org.mx/archivos/Gestion%20financiera%20segundo%20trimestre%202016%202%20de%204.pdfhttp://admin.cdhec.org.mx/archivos/Gestion%20financie"/>
    <hyperlink ref="U34" display="http://admin.cdhec.org.mx/archivos/Gestion%20financiera%20segundo%20trimestre%202016%201%20de%204.pdfhttp://admin.cdhec.org.mx/archivos/Gestion%20financiera%20segundo%20trimestre%202016%202%20de%204.pdfhttp://admin.cdhec.org.mx/archivos/Gestion%20financie"/>
    <hyperlink ref="V31" display="http://admin.cdhec.org.mx/archivos/Gestion%20financiera%20segundo%20trimestre%202016%201%20de%204.pdfhttp://admin.cdhec.org.mx/archivos/Gestion%20financiera%20segundo%20trimestre%202016%202%20de%204.pdfhttp://admin.cdhec.org.mx/archivos/Gestion%20financie"/>
    <hyperlink ref="V32" display="http://admin.cdhec.org.mx/archivos/Gestion%20financiera%20segundo%20trimestre%202016%201%20de%204.pdfhttp://admin.cdhec.org.mx/archivos/Gestion%20financiera%20segundo%20trimestre%202016%202%20de%204.pdfhttp://admin.cdhec.org.mx/archivos/Gestion%20financie"/>
    <hyperlink ref="V33" display="http://admin.cdhec.org.mx/archivos/Gestion%20financiera%20segundo%20trimestre%202016%201%20de%204.pdfhttp://admin.cdhec.org.mx/archivos/Gestion%20financiera%20segundo%20trimestre%202016%202%20de%204.pdfhttp://admin.cdhec.org.mx/archivos/Gestion%20financie"/>
    <hyperlink ref="V34" display="http://admin.cdhec.org.mx/archivos/Gestion%20financiera%20segundo%20trimestre%202016%201%20de%204.pdfhttp://admin.cdhec.org.mx/archivos/Gestion%20financiera%20segundo%20trimestre%202016%202%20de%204.pdfhttp://admin.cdhec.org.mx/archivos/Gestion%20financie"/>
  </hyperlink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Informes Programaticos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</dc:creator>
  <cp:lastModifiedBy>Octavio_Gómez</cp:lastModifiedBy>
  <dcterms:created xsi:type="dcterms:W3CDTF">2016-02-16T16:55:31Z</dcterms:created>
  <dcterms:modified xsi:type="dcterms:W3CDTF">2016-07-25T14:10:09Z</dcterms:modified>
</cp:coreProperties>
</file>